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GYETEM\2022\2022_12\2022_12_01_TMDK\"/>
    </mc:Choice>
  </mc:AlternateContent>
  <bookViews>
    <workbookView xWindow="0" yWindow="0" windowWidth="23040" windowHeight="8616"/>
  </bookViews>
  <sheets>
    <sheet name="8kar" sheetId="1" r:id="rId1"/>
    <sheet name="MUK" sheetId="3" r:id="rId2"/>
  </sheets>
  <externalReferences>
    <externalReference r:id="rId3"/>
  </externalReferences>
  <definedNames>
    <definedName name="_xlnm._FilterDatabase" localSheetId="0" hidden="1">'8kar'!$A$1:$N$217</definedName>
    <definedName name="_xlnm._FilterDatabase" localSheetId="1" hidden="1">MUK!$A$1:$I$75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2" i="1"/>
  <c r="N7" i="1"/>
  <c r="N11" i="1"/>
  <c r="N10" i="1"/>
  <c r="N8" i="1"/>
  <c r="N12" i="1"/>
  <c r="N9" i="1"/>
  <c r="N17" i="1"/>
  <c r="N15" i="1"/>
  <c r="N14" i="1"/>
  <c r="N18" i="1"/>
  <c r="N20" i="1"/>
  <c r="N19" i="1"/>
  <c r="N13" i="1"/>
  <c r="N16" i="1"/>
  <c r="N22" i="1"/>
  <c r="N26" i="1"/>
  <c r="N24" i="1"/>
  <c r="N23" i="1"/>
  <c r="N21" i="1"/>
  <c r="N25" i="1"/>
  <c r="N31" i="1"/>
  <c r="N32" i="1"/>
  <c r="N29" i="1"/>
  <c r="N27" i="1"/>
  <c r="N30" i="1"/>
  <c r="N33" i="1"/>
  <c r="N28" i="1"/>
  <c r="N37" i="1"/>
  <c r="N35" i="1"/>
  <c r="N34" i="1"/>
  <c r="N36" i="1"/>
  <c r="N38" i="1"/>
  <c r="N42" i="1"/>
  <c r="N39" i="1"/>
  <c r="N41" i="1"/>
  <c r="N40" i="1"/>
  <c r="N43" i="1"/>
  <c r="N45" i="1"/>
  <c r="N48" i="1"/>
  <c r="N44" i="1"/>
  <c r="N46" i="1"/>
  <c r="N49" i="1"/>
  <c r="N54" i="1"/>
  <c r="N55" i="1"/>
  <c r="N51" i="1"/>
  <c r="N52" i="1"/>
  <c r="N53" i="1"/>
  <c r="N56" i="1"/>
  <c r="N58" i="1"/>
  <c r="N59" i="1"/>
  <c r="N57" i="1"/>
  <c r="N61" i="1"/>
  <c r="N60" i="1"/>
  <c r="N62" i="1"/>
  <c r="N67" i="1"/>
  <c r="N65" i="1"/>
  <c r="N69" i="1"/>
  <c r="N64" i="1"/>
  <c r="N66" i="1"/>
  <c r="N63" i="1"/>
  <c r="N72" i="1"/>
  <c r="N71" i="1"/>
  <c r="N73" i="1"/>
  <c r="N76" i="1"/>
  <c r="N74" i="1"/>
  <c r="N70" i="1"/>
  <c r="N75" i="1"/>
  <c r="N78" i="1"/>
  <c r="N77" i="1"/>
  <c r="N79" i="1"/>
  <c r="N82" i="1"/>
  <c r="N83" i="1"/>
  <c r="N80" i="1"/>
  <c r="N84" i="1"/>
  <c r="N85" i="1"/>
  <c r="N86" i="1"/>
  <c r="N81" i="1"/>
  <c r="N90" i="1"/>
  <c r="N89" i="1"/>
  <c r="N87" i="1"/>
  <c r="N88" i="1"/>
  <c r="N93" i="1"/>
  <c r="N94" i="1"/>
  <c r="N97" i="1"/>
  <c r="N95" i="1"/>
  <c r="N96" i="1"/>
  <c r="N98" i="1"/>
  <c r="N102" i="1"/>
  <c r="N101" i="1"/>
  <c r="N99" i="1"/>
  <c r="N103" i="1"/>
  <c r="N100" i="1"/>
  <c r="N105" i="1"/>
  <c r="N104" i="1"/>
  <c r="N108" i="1"/>
  <c r="N106" i="1"/>
  <c r="N107" i="1"/>
  <c r="N109" i="1"/>
  <c r="N111" i="1"/>
  <c r="N117" i="1"/>
  <c r="N112" i="1"/>
  <c r="N110" i="1"/>
  <c r="N114" i="1"/>
  <c r="N115" i="1"/>
  <c r="N113" i="1"/>
  <c r="N116" i="1"/>
  <c r="N122" i="1"/>
  <c r="N123" i="1"/>
  <c r="N119" i="1"/>
  <c r="N118" i="1"/>
  <c r="N124" i="1"/>
  <c r="N120" i="1"/>
  <c r="N127" i="1"/>
  <c r="N128" i="1"/>
  <c r="N125" i="1"/>
  <c r="N130" i="1"/>
  <c r="N129" i="1"/>
  <c r="N126" i="1"/>
  <c r="N135" i="1"/>
  <c r="N134" i="1"/>
  <c r="N131" i="1"/>
  <c r="N136" i="1"/>
  <c r="N132" i="1"/>
  <c r="N137" i="1"/>
  <c r="N138" i="1"/>
  <c r="N133" i="1"/>
  <c r="N143" i="1"/>
  <c r="N144" i="1"/>
  <c r="N141" i="1"/>
  <c r="N140" i="1"/>
  <c r="N142" i="1"/>
  <c r="N145" i="1"/>
  <c r="N139" i="1"/>
  <c r="N146" i="1"/>
  <c r="N150" i="1"/>
  <c r="N149" i="1"/>
  <c r="N151" i="1"/>
  <c r="N152" i="1"/>
  <c r="N147" i="1"/>
  <c r="N148" i="1"/>
  <c r="N153" i="1"/>
  <c r="N156" i="1"/>
  <c r="N157" i="1"/>
  <c r="N158" i="1"/>
  <c r="N155" i="1"/>
  <c r="N159" i="1"/>
  <c r="N154" i="1"/>
  <c r="N164" i="1"/>
  <c r="N161" i="1"/>
  <c r="N163" i="1"/>
  <c r="N165" i="1"/>
  <c r="N162" i="1"/>
  <c r="N169" i="1"/>
  <c r="N166" i="1"/>
  <c r="N160" i="1"/>
  <c r="N170" i="1"/>
  <c r="N167" i="1"/>
  <c r="N168" i="1"/>
  <c r="N171" i="1"/>
  <c r="N173" i="1"/>
  <c r="N174" i="1"/>
  <c r="N175" i="1"/>
  <c r="N176" i="1"/>
  <c r="N177" i="1"/>
  <c r="N172" i="1"/>
  <c r="N179" i="1"/>
  <c r="N178" i="1"/>
  <c r="N181" i="1"/>
  <c r="N182" i="1"/>
  <c r="N180" i="1"/>
  <c r="N183" i="1"/>
  <c r="N187" i="1"/>
  <c r="N188" i="1"/>
  <c r="N189" i="1"/>
  <c r="N190" i="1"/>
  <c r="N186" i="1"/>
  <c r="N184" i="1"/>
  <c r="N191" i="1"/>
  <c r="N185" i="1"/>
  <c r="N196" i="1"/>
  <c r="N197" i="1"/>
  <c r="N195" i="1"/>
  <c r="N193" i="1"/>
  <c r="N198" i="1"/>
  <c r="N192" i="1"/>
  <c r="N199" i="1"/>
  <c r="N194" i="1"/>
  <c r="N203" i="1"/>
  <c r="N202" i="1"/>
  <c r="N204" i="1"/>
  <c r="N200" i="1"/>
  <c r="N201" i="1"/>
  <c r="N208" i="1"/>
  <c r="N205" i="1"/>
  <c r="N209" i="1"/>
  <c r="N206" i="1"/>
  <c r="N214" i="1"/>
  <c r="N213" i="1"/>
  <c r="N212" i="1"/>
  <c r="N215" i="1"/>
  <c r="N216" i="1"/>
  <c r="N211" i="1"/>
  <c r="N210" i="1"/>
  <c r="N217" i="1"/>
</calcChain>
</file>

<file path=xl/sharedStrings.xml><?xml version="1.0" encoding="utf-8"?>
<sst xmlns="http://schemas.openxmlformats.org/spreadsheetml/2006/main" count="1679" uniqueCount="881">
  <si>
    <t>Félév</t>
  </si>
  <si>
    <t>Témavezető Neve</t>
  </si>
  <si>
    <t>Témavezető Neve 2</t>
  </si>
  <si>
    <t>Témavezető Neve 3</t>
  </si>
  <si>
    <t>Hallgató Név</t>
  </si>
  <si>
    <t>Téma címe</t>
  </si>
  <si>
    <t>Szekció</t>
  </si>
  <si>
    <t>Helyezés</t>
  </si>
  <si>
    <t>Az egészségügyi hulladékok COVID-19 pandémia következtében előálló környezetbiztonsági- és egészségügyi aspektusai</t>
  </si>
  <si>
    <t>Az eurázsiai hód (Castor fiber) térhódításának és gátépítő tevékenységének környezetanalitikai paraméterekre és vízminőségre gyakorolt hatásinak komplex elemzése és értékelése</t>
  </si>
  <si>
    <t>Egy SORCS2 polimorfizmus genotipizálása kísérleti tojótyúk állományokban</t>
  </si>
  <si>
    <t>Nagyhatékonyságú folyadékkromatográfiás módszer fejlesztése cukormentes üdítőitalokban lévő édesítőszerek, tartósítószerek és koffein egyidejű elemzéséhez</t>
  </si>
  <si>
    <t>Környezetbarát növénypatológiai megoldások összehasonlító vizsgálata</t>
  </si>
  <si>
    <t>Kommunális komposzt mezőgazdasági hasznosítása az E.R.Ö.V. Viziközmű Zrt-nél</t>
  </si>
  <si>
    <t>A kövirózsák élelmiszeripari funkcionalitásának vizsgálata analitikai módszerekkel</t>
  </si>
  <si>
    <t>HELYI GAZDASÁG ÖSSZEHASONLÍTÓ VIZSGÁLATA KÉT TELEPÜLÉS PÉLDÁJÁN KERESZTÜL</t>
  </si>
  <si>
    <t>Oregánóval és paradicsommal ízesített sajt előállítása és a végtermék vizsgálata</t>
  </si>
  <si>
    <t>Az Arion nemzetség és azon belül a spanyol meztelencsiga (Arion vulgaris) elterjedése és azonosítása Magyarországon</t>
  </si>
  <si>
    <t>Macrophomina phaseolina életképességének vizsgálata különböző hőmérsékleten in vitro körülémenyek között</t>
  </si>
  <si>
    <t>Az egészségi állapotot befolyásoló tényezők elemzése, fókuszálva a táplálkozásra</t>
  </si>
  <si>
    <t>Szőlőből készült, komlóval ízesített alkoholos ital előállítása és a végtermék vizsgálata</t>
  </si>
  <si>
    <t>A DIÓBUROK - FÚRÓLÉGY (Rhagoletis completa) RAJZÁSDINAMIKÁJÁNAK ÉS  KÁRTÉTELÉNEK VIZSGÁLATA BIOÜLTETVÉNYBEN</t>
  </si>
  <si>
    <t>Helyzetkép a magyar-olasz kulturális diplomáciai kapcsolatok állapotáról és fejlesztési lehetőségekről napjainkban</t>
  </si>
  <si>
    <t>Rekreációs sportok, feladatok megjelenése az úszásban a kiégés elkerülése végedt a 17-18 éves korosztályban.</t>
  </si>
  <si>
    <t>Az egyenlő esélyek dilemmája, a magyar oktatási rendszer lokális viszonyainak tükrében</t>
  </si>
  <si>
    <t xml:space="preserve">A tipikusan és atipikusan fejlődő tanulók iskolai stressz és konfliktuskezelési stratégiái közötti lehetséges összefüggések vizsgálata </t>
  </si>
  <si>
    <t>A sárkány meséje - Fókuszban Kína külpolitikai és külgazdasági tevékenysége</t>
  </si>
  <si>
    <t>A nem kormányzati szervezetek szerepe a görög migrációs krízis kezelésében</t>
  </si>
  <si>
    <t>Balatonakali közösségei, balatoni közösségek. A közművelődés speciális helyzete a Balaton-parton</t>
  </si>
  <si>
    <t>The water crisis: its causes, and consequences in the Sahel Region</t>
  </si>
  <si>
    <t>The Development of Immigration Policy in Japan Concerning Foreign Laborers</t>
  </si>
  <si>
    <t>Az orosz-ukrán háború hatása a globalizált világra</t>
  </si>
  <si>
    <t>Pszichoterror a munkahelyen</t>
  </si>
  <si>
    <t>Izrael-Palesztina konfliktus   Gyermekkatonaság és a nők helyzete a háborús övezetekben</t>
  </si>
  <si>
    <t>A bizalom értelmezési és mérési lehetőségei Magyarország, Lengyelország és Németország példája alapján</t>
  </si>
  <si>
    <t>A toborzás és kiválasztás folyamatainak vizsgálata a 2012-2022 között oklevelet szerzett mérnökök körében</t>
  </si>
  <si>
    <t xml:space="preserve">When Johnny Strikes up the Band: Military assistance to Ukraine and its significance in the Russo-Ukrainian War </t>
  </si>
  <si>
    <t>Modern slavery - Exploitation of the human kind</t>
  </si>
  <si>
    <t>KULTÚRAKÖZVETÍTÉSI TÖREKVÉSEK AZ 1990-ES ÉVEK ÉS A 2015-ÖS ÉV  MIGRÁCIÓS HULLÁMA IDEJÉN</t>
  </si>
  <si>
    <t>A Python programozás bevezetése - mint egy komplex tehetséggondozási módszertani lehetőség</t>
  </si>
  <si>
    <t>Energiahíd? - Törökország tranzit szerepe az Európai Unió energiaellátásában</t>
  </si>
  <si>
    <t>HR rendezvények hazánkban</t>
  </si>
  <si>
    <t xml:space="preserve">Brain drain in Vietnam </t>
  </si>
  <si>
    <t>Az iskolák és a sportegyesületek kapcsolata az utánpótlás nevelés aspektusából.</t>
  </si>
  <si>
    <t xml:space="preserve">Az IKT eszközök hatása az írásbeli kommunikáció fejlettségére </t>
  </si>
  <si>
    <t xml:space="preserve">Menstruációs szegénység és menstruációs edukáció fejlettségének vizsgálata napjainkban Magyarországon </t>
  </si>
  <si>
    <t>Az első játszóterektől a népi-és irodalmi játszóterekig</t>
  </si>
  <si>
    <t>A prostitúció és a kapcsolódó dilemmák: A kutatás fókuszában a prostitúció online megjelenése</t>
  </si>
  <si>
    <t>Az érzelmi intelligencia fejlesztésének lehetőségei mesékkel</t>
  </si>
  <si>
    <t>A Hard Power-től a Smart Power-ig</t>
  </si>
  <si>
    <t>Fogyatékossággal élő személyek párkapcsolatai</t>
  </si>
  <si>
    <t>A sportolás pozitív hatásai az általános iskolások testi és lelki fejlődésében.</t>
  </si>
  <si>
    <t>A logopédia és a logopédusi tevékenység általános ismertsége a magyar népesség körében: Egy 2022-es felmérés eredményei</t>
  </si>
  <si>
    <t xml:space="preserve">A pályakezdő fiatalok elhelyezkedési és beilleszkedési nehézségei a munkaerőpiacon. </t>
  </si>
  <si>
    <t>Gender Inequality in Morocco: Manifestations and solutions.</t>
  </si>
  <si>
    <t>"The Investor" - China's neocolonialism in Africa</t>
  </si>
  <si>
    <t>Fenntartható csomagolások vizsgálata</t>
  </si>
  <si>
    <t>PA6/ABS polimer blendek előállítása és vizsgálata</t>
  </si>
  <si>
    <t>Termelésütemezési problémák és lehetőségek egyedi gyártási környezetben</t>
  </si>
  <si>
    <t>Univerzális futómű emelő állvány és jármű mozgató pad tervezése</t>
  </si>
  <si>
    <t>Ergonomics and Seat Design of a Formula Student Race Car</t>
  </si>
  <si>
    <t>Kötési technológia tervezése versenyautóhoz</t>
  </si>
  <si>
    <t>Különböző növényi melléktermékek alkalmazása két, illetve három összetevős polimer kompozitok fejlesztéséhez</t>
  </si>
  <si>
    <t>Jenbacher motorvonat korszerűsítése</t>
  </si>
  <si>
    <t>3D nyomtatási mintázatok szakítószilárdságra és gazdaságosságra gyakorolt hatásának vizsgálata</t>
  </si>
  <si>
    <t>FDM technológiával előállított hőszigetelő panelek fejlesztése és vizsgálata</t>
  </si>
  <si>
    <t xml:space="preserve">Hibrid járműhajtásrendszer architektúrájának és szabályozási stratégiájának szimuláció-alapú optimalizációja </t>
  </si>
  <si>
    <t xml:space="preserve">Hordozható légvédelmi rendszerek, és azok alkalmazása a 2022-es orosz-ukrán konfliktus során </t>
  </si>
  <si>
    <t>Egyhengeres versenymotorra optimalizált forgattyús tengely tervezése, élettartam szimulációja, rezgéstani vizsgálata</t>
  </si>
  <si>
    <t>Szénszál erősítésű kompozit önhordó karosszéria fejlesztése Formula Student versenyautóhoz</t>
  </si>
  <si>
    <t>A munkáltatói felelősségbiztosítás intézménye a munkáltatói kárfelelősség rendszerében</t>
  </si>
  <si>
    <t>Széchenyi István öngyilkossága - mítoszok és "valóság"</t>
  </si>
  <si>
    <t>A metaverzum jogi kihívásai - alkalmazhatóak-e a polgári jogi normák a virtuális világban?</t>
  </si>
  <si>
    <t>Az elektronikus polgárság, mint a távoli állampolgári részvétel módjának lehetőségei és buktatói</t>
  </si>
  <si>
    <t xml:space="preserve">Rés a pajzson - A különleges jogrend hiányossága, a hibrid szcenárió erőssége </t>
  </si>
  <si>
    <t>"Minek nevezzelek?" - A kriptovaluták sajátos jogi helyzete és szabályozási kihívásai, különös tekintettel a magyar adójogra</t>
  </si>
  <si>
    <t>Nemzetközi Alkotmánybíróság</t>
  </si>
  <si>
    <t>Kompromisszum vagy konszenzus? A bírói és a mediátori szerepkör vizsgálata</t>
  </si>
  <si>
    <t>A gyermek helye a világban: A gyermekelhelyezés egyes nemzetközi jogi és nemzetközi magánjogi kérdései</t>
  </si>
  <si>
    <t>Az ingatlanközvetítői munkavégzés során felmerülő jogszerű(tlen)ségek  - Mire (nem) jogosult az ingatlanközvetítő?</t>
  </si>
  <si>
    <t>Szoros verseny a Tajvani-szorosért: avagy a név kit kötelezhet?</t>
  </si>
  <si>
    <t>A nők kedvezményes öregségi teljes nyugdíja és annak gyakorlati aspektusai</t>
  </si>
  <si>
    <t>Az államok betudhatóságának vizsgálata a kibertérben folytatott cselekményeinek tükrében</t>
  </si>
  <si>
    <t>A kriptovaluták és a Bécsi Vételi Egyezmény viszonyának vizsgálata</t>
  </si>
  <si>
    <t>Mi történik a fejünk felett? - A magyar drónszabályozás lehetőségei</t>
  </si>
  <si>
    <t>A home office és a távmunkavégzés szabályozásának változása a járványhelyzetet követően</t>
  </si>
  <si>
    <t>A leplezett eszközök etikai és jogi kérdései</t>
  </si>
  <si>
    <t>A ,,zöld kormányzás" elméleti megközelítése - gyakorlati megfontolásokkal</t>
  </si>
  <si>
    <t>Kivételes véleményformálók. A kivételes közszereplők szerepének erősödése a közösségi média által és hatásuk a véleménynyilvánítás szabadságára.</t>
  </si>
  <si>
    <t>Az egyéb helyzet mint védett tulajdonság szabályozása és a kapcsolódó munkajogi gyakorlat</t>
  </si>
  <si>
    <t>Adalékok a büntethetőségi korhatár leszállításának kérdésköréhez</t>
  </si>
  <si>
    <t>Az Egészségügyi Világszervezet és egy világjárvánnyal foglalkozó nemzetközi szerződés esélyei</t>
  </si>
  <si>
    <t xml:space="preserve">A humán reprodukciós eljárások etikai és jogi dilemmái a XXI. században </t>
  </si>
  <si>
    <t>Kiberbiztonság az Európai Unióban</t>
  </si>
  <si>
    <t>Az alapjogok védelme és az UNICEF</t>
  </si>
  <si>
    <t>A legősibb mesterség - a kéjelgésügy jogi szabályozása a dualizmus időszakában, különös tekintettel egyes Dunántúli városokra</t>
  </si>
  <si>
    <t>Személyes adatok továbbításának egyes jogi aspektusai - különös tekintettel az Amerikai Egyesült Államokra</t>
  </si>
  <si>
    <t>A római hadigépezet és ami mögötte van. A római katonák személyállapotáról</t>
  </si>
  <si>
    <t xml:space="preserve">Szépek és bűnösök - A kognitív torzítások, különös tekintettel a holdudvar-probléma jelentőségére az igazságszolgáltatással összefüggésben </t>
  </si>
  <si>
    <t>A közösségi méltóság koncepciója és alkotmányjogi védelme - elméleti gyökerek és alkotmánybíróság gyakorlat</t>
  </si>
  <si>
    <t>A sportoló és nem sportoló diákok tanulmányi sikerességének összehasonlítása a középiskolások körében</t>
  </si>
  <si>
    <t>Védőnőség-történeti hallgatói kutatások eredménye Győr-Moson-Sopron megyében - a védőnői obszervációs gyakorlat, önálló hallgatói kutatómunka alapján</t>
  </si>
  <si>
    <t>15-18 éves korosztály életmódjának és fizikai aktivitásának vizsgálata</t>
  </si>
  <si>
    <t>Az egyetemi hallgatók élelmiszer-fogyasztási szokásainak és egészségtudatosságának vizsgálata</t>
  </si>
  <si>
    <t>A fizikai aktivitás élettani hatásai, illetve személyiségfejlesztő képességei gyermekeknél.</t>
  </si>
  <si>
    <t>A sportolói karrier és a tanulás kapcsolatának a vizsgálata a középiskolás sportolók körében</t>
  </si>
  <si>
    <t>Fizikai aktivitás élettani hatásainak vizsgálata különböző korosztályoknál</t>
  </si>
  <si>
    <t xml:space="preserve">,,Védőnői módszertan alapjai, obszerváció" tantárgy szerepe a hallgatók védőnőséggel kapcsolatos általános és speciális ismereteinek fejlődésében, és szakmai elköteleződésükben </t>
  </si>
  <si>
    <t>Sport szerepe a 10-12 éves korosztályban szülői szemmel</t>
  </si>
  <si>
    <t>A gyermekanimációs programok keresleti igényeinek vizsgálata.</t>
  </si>
  <si>
    <t xml:space="preserve">Az emelkedett tarkóredő jelentősége a várandósgondozásban </t>
  </si>
  <si>
    <t>Sporteredményesség az edzők iskolai végzettségének  és pedagógiai funkcióinak tükrében</t>
  </si>
  <si>
    <t>Közlekedésmód váltási lehetőségek a győri intermodális csomópontban</t>
  </si>
  <si>
    <t>Központi forgalomirányítási rendszer kiépítése a H6 ráckevei HÉV vonalon</t>
  </si>
  <si>
    <t>A gyalogosok és járművezetők kommunikációjának vizsgálata VR térben</t>
  </si>
  <si>
    <t>A Diósjenő-Romhány vasútvonal revitalizációja</t>
  </si>
  <si>
    <t>"Szóval és tettel szolgálni" - Református iskola gondolatának megfogalmazása nagykanizsai vonatkozásban</t>
  </si>
  <si>
    <t>A talajok kis alakváltozási paramétereinek hatása - numerikus paraméteranalízis</t>
  </si>
  <si>
    <t>Szinuszhullám gerincű tartó stabilitásvizsgálata</t>
  </si>
  <si>
    <t>Magyarország és a Szlovák Köztársaság közötti vasúti személyszállítási szolgáltatás jelenlegi helyzetének vizsgálata és fejlesztési lehetőségei</t>
  </si>
  <si>
    <t>Parametrizált benapozás vizsgálat</t>
  </si>
  <si>
    <t>A szórt elegyes fuvarozásról a Rail Cargo Hungaria szemszögéből</t>
  </si>
  <si>
    <t>Engawa - Az átmeneti tér értelmezése a japán építészetben</t>
  </si>
  <si>
    <t>Közúti jelzőtáblák alkalmazásának vizsgálata</t>
  </si>
  <si>
    <t>Járművezetői sebességválasztás és az útkialakítás össze-függésének vizsgálata szakaszsebesség-mérések alapján városi környezetben.</t>
  </si>
  <si>
    <t>Kortárs harangláb tervezése és kivitelezése</t>
  </si>
  <si>
    <t>A 7-es számú elsőrendű főút és a 801-es jelű másodrendű főút kereszteződésében található körforgalom áteresztőképességének vizsgálata és optimalizálása</t>
  </si>
  <si>
    <t>Falusi sváb lakóépület jövője a Balaton felvidéken</t>
  </si>
  <si>
    <t xml:space="preserve">A Csömödéri kisvasút és a hozzá kapcsolódó 23-as vasútvonal komplex felülvizsgálata és fejlesztési lehetőségei </t>
  </si>
  <si>
    <t>Kilátó tervezés támogatása lézerszkenneres technológiával</t>
  </si>
  <si>
    <t>NOSTALGIA: RUINS AND COLLECTIVE MEMORY</t>
  </si>
  <si>
    <t>Újrahasznosítási vizsgálatok, elemzések és lehetőségek az egykori magyaróvári lőporgyár területén</t>
  </si>
  <si>
    <t>Kerékpárutak korszerű üzemeltetési lehetőségei mobiltelefonos applikáció segítségével</t>
  </si>
  <si>
    <t>Gyalogosok és járművezetők kommunikációjának vizsgálata szemkamera segítségével</t>
  </si>
  <si>
    <t>Gyalogosok és járművezetők kommunikációjának vizsgálata autóra szerelt LED kijelző segítségével</t>
  </si>
  <si>
    <t>Autonóm jármű járművezetők viselkedésére és sebességére gyakorolt hatásának vizsgálata városi környezetben.</t>
  </si>
  <si>
    <t>Elektromos járművek töltési infrastruktúra hálózatának fejlesztési koncepciója</t>
  </si>
  <si>
    <t>Az épített környezet észlelési minősége, avagy mit tehet az építész a megfelelő vizuális kommunkáció eléréséhez a középülettervezés során</t>
  </si>
  <si>
    <t>A vályogház</t>
  </si>
  <si>
    <t>Lőkösháza és Curtici vasúti határátmenet kölcsönös átjárhatósági problémái, a megállás nélküli határátkelés megvalósításának feltételei</t>
  </si>
  <si>
    <t>Elektromos rollerhasználók közlekedési létesítményválasztási szokásai Győrben</t>
  </si>
  <si>
    <t>Városi közforgalmú közlekedési csomópont komplex felülvizsgálata, fejlesztési lehetőségei Budaörsön</t>
  </si>
  <si>
    <t>Rádióteleszkóp tervezése az 1420MHz-es intersztelláris hidrogén emisszió vizsgálatához</t>
  </si>
  <si>
    <t>Okosotthonokban használt vezeték nélküli hálózati protokollok összehasonlítása</t>
  </si>
  <si>
    <t>FAC kamra átalakítás CISPR25 szabvány szerinti méréshez</t>
  </si>
  <si>
    <t>Wheel center design of a Formula Student race car</t>
  </si>
  <si>
    <t xml:space="preserve">Csillagmotor újraalkotása modern technológiával. </t>
  </si>
  <si>
    <t>Effects of blockchains on the speed of cross-border payments</t>
  </si>
  <si>
    <t>Digitization of HEIs and its social impact</t>
  </si>
  <si>
    <t xml:space="preserve">Impulzusszerű villamos kisülések energiájának tárolása és mérése </t>
  </si>
  <si>
    <t>Darabszámlálásra alkalmas 3D nyomtatott ESP32 alapú IoT eszköz fejlesztése</t>
  </si>
  <si>
    <t>Navigare necesse est, vivere non est necesse.</t>
  </si>
  <si>
    <t>Európai Műholdak a meteorológia szolgálatában - EUMETSAT képek vétele</t>
  </si>
  <si>
    <t>Győrszentiván helyzete a légszennyezettség terén</t>
  </si>
  <si>
    <t>A magyarországi villamos energiát előállító erőműveket és azok termelési adatait vizualizáló webes térkép készítése</t>
  </si>
  <si>
    <t>TDK címe: NTRIP alapú RTK helymeghatározó rendszer fejlesztése</t>
  </si>
  <si>
    <t>Mobil robotplatform GPS alapú navigációja</t>
  </si>
  <si>
    <t>Vasúti kerék rezgéseinek dinamikai leírása és stabilitásvizsgálata</t>
  </si>
  <si>
    <t xml:space="preserve">Irányított ultrahang előállítása és vizsgálata </t>
  </si>
  <si>
    <t>EON hálózatok túlfeszültségvédelmi megoldásai</t>
  </si>
  <si>
    <t>Állandó mágneses szinkronmotor vizsgálata a mágnesanyag megváltoztatása szempontjából</t>
  </si>
  <si>
    <t>Automatizált hidropónikus növénytermesztő rendszer kivitelezése fenntarthatósági, és hatékonysági szempontból</t>
  </si>
  <si>
    <t>UAV foglalásokat nyilvántartó rendszer backend és frontend fejlesztése</t>
  </si>
  <si>
    <t xml:space="preserve">A KTV laboratórium mérőhálózatának monitoring rendszerre való átalakítása és beüzemelése </t>
  </si>
  <si>
    <t>Prehospitalis ellátás eszközei</t>
  </si>
  <si>
    <t>Szélessávú mobilhálózatok mérése</t>
  </si>
  <si>
    <t>Alternatív ipari titkosítás fejlesztése</t>
  </si>
  <si>
    <t>Épület csillapítás hatásának vizsgálata mobilkommunikációs és WLAN hálózatokban</t>
  </si>
  <si>
    <t>Multifunkcionális robot platform fejlesztése</t>
  </si>
  <si>
    <t>Digital Twins az esportban</t>
  </si>
  <si>
    <t>S355N szerkezeti acél tulajdonságjavító felrakó hegesztésének tapasztalatai</t>
  </si>
  <si>
    <t xml:space="preserve">Energy Efficiency in Cloud Computing </t>
  </si>
  <si>
    <t>Pilóta nélküli járművel megvalósítható tesztek koncepciója</t>
  </si>
  <si>
    <t xml:space="preserve">Rádiófrekvenciás spektrumanalizátor távoli elérése, adatok tárolása, vizualizációja, eszköz vezérlése </t>
  </si>
  <si>
    <t>Securing Smart Contracts Against Reentrancy Vulnerability using Machine Learning Models</t>
  </si>
  <si>
    <t>Állapotgépes járműirányító algoritmus és távolság alapú referencia rendszer implementálása energiahatékony villamos hajtású kísérleti járműben</t>
  </si>
  <si>
    <t>Egymást átfedő kézzel írott karakterek felismerésé neurális hálózatok segítségével</t>
  </si>
  <si>
    <t>A rugalmas szál differenciálegyenletének vizsgálata Jupyter Notebook és MATLAB környezetben</t>
  </si>
  <si>
    <t>Beltéri autonóm leltározás robot segítségével</t>
  </si>
  <si>
    <t xml:space="preserve"> Emberi fülkagyló nyomtatása 3D technológiával sebészeti alkalmazások számára</t>
  </si>
  <si>
    <t xml:space="preserve">Magas légköri mérő léghajó </t>
  </si>
  <si>
    <t>Máj CT felvétel szegmentálása több különböző képfeldolgozási módszer használatával, OpenCV és C++ használatával</t>
  </si>
  <si>
    <t>Önvezető járművek fényjelzéseinek szimulálása</t>
  </si>
  <si>
    <t>Rövidtávú-memória tesztelése hangalapú gamifikációs eljárással</t>
  </si>
  <si>
    <t>Hőcserélő porozitási együtthatóinak mérése, és hűtőrendszer szimulációja</t>
  </si>
  <si>
    <t>Gépi látáson alapuló automata robotprogram generálás inhomogén munkadarabok szortírozására</t>
  </si>
  <si>
    <t>Speciális fejhallgatótípusok objektív kiértékelése térhallás-vizsgálat kísérletek számára</t>
  </si>
  <si>
    <t>Sustainability in textile manufacturing processes by waste reduction: A case study from Bangladesh</t>
  </si>
  <si>
    <t>A kávéfogyasztási szokások változása a pandémia alatt</t>
  </si>
  <si>
    <t>Érzed a marketinget? Érzékszervi marketing elméletben és gyakorlatban a Starbucks példáján keresztül</t>
  </si>
  <si>
    <t>Use of Artificial Intelligence in the Supply Chain Management</t>
  </si>
  <si>
    <t>A közösségi média marketing hatása a vásárlási döntéshozatalra</t>
  </si>
  <si>
    <t>Okos hotelek keresleti és kínálati oldala</t>
  </si>
  <si>
    <t>A drón és az ember interakciója</t>
  </si>
  <si>
    <t>Fenntarthatóság és gazdasági kérdések az autóipar jövőjében</t>
  </si>
  <si>
    <t>The implementation of digitalization in banking processes.</t>
  </si>
  <si>
    <t>A paritások választásának jelentősége a tengeri szállítmányozásban</t>
  </si>
  <si>
    <t>Impact of the COVID Crisis on Hungarian Small and Medium-Sized Enterprises, Case Studies</t>
  </si>
  <si>
    <t>Adatelemzési módszerek az ellátási lánc menedzsmentben</t>
  </si>
  <si>
    <t>Brand a lelke mindennek- Brandek a Széchenyi István Egyetem hallgatói szervezeteinek körében</t>
  </si>
  <si>
    <t>A tökéletes bennfentes kereskedelem? - avagy Elon Musk és a Twitter esete</t>
  </si>
  <si>
    <t>Drónnal végzett kereskedelmi szolgáltatások üzleti modelljének folyamatelemzése a magyarországi üzleti környezetben egy konkrét esettanulmány adatainak extrapolálásával</t>
  </si>
  <si>
    <t>Társadalmi normák hatása a környezetbarát viselkedésre a magyarok körében</t>
  </si>
  <si>
    <t xml:space="preserve"> A VIDEO STREAMING LAKOSSÁGI FOGYASZTÁSI SZOKÁSAINAK VIZSGÁLATA MAGYARORSZÁGON - MIBEN KÜLÖNBÖZNEK AZ EGYES GENERÁCIÓK?</t>
  </si>
  <si>
    <t>The Marketing of Tobacco and Nicotine Alternative Products Under The Pressure of World Health Organizations</t>
  </si>
  <si>
    <t xml:space="preserve">The benefits and challenges of digital currencies </t>
  </si>
  <si>
    <t>Assess the impact of free trade on employment: A case study in ASEAN, period 2000-2020</t>
  </si>
  <si>
    <t>Economic development of Central Europe</t>
  </si>
  <si>
    <t>Jelentés az üvegplafon alól: Akadályok a női karrierutakon és azok leküzdése</t>
  </si>
  <si>
    <t>Publicly available alternative ways of transportation</t>
  </si>
  <si>
    <t>Kommunikatív kompetenciák fejlesztése</t>
  </si>
  <si>
    <t>A kiterjesztett valóság (AR) és virtuális valóság (VR) a kereskedelemben</t>
  </si>
  <si>
    <t>Impact of Data Analytics on Logistics In Supply Chain Management</t>
  </si>
  <si>
    <t>Mi történik a "One-man show" után? 11 lépés a sikeres utódlásért</t>
  </si>
  <si>
    <t>Növekedjünk, de hogyan? 11 lépésben.</t>
  </si>
  <si>
    <t>Lehetséges megoldás a 230 km/h sebesség felett közlekedő, zárt rendszerű, nyomástömör vezetőállású vezérlőkocsi légkezelésére</t>
  </si>
  <si>
    <t>Hálózatba kötött hőmérő</t>
  </si>
  <si>
    <t>E-scooters Around the World - International Comparison of Regulations.</t>
  </si>
  <si>
    <t>Examination of the reproductive properties of yeasts strains used in beer production</t>
  </si>
  <si>
    <t>Comparison of Systems engineering and LCA in terms of sustainability</t>
  </si>
  <si>
    <t>Assessing the Feasibility of Light Rail Transit amidst failed BRT projects in Accra, Ghanaâ€Ż</t>
  </si>
  <si>
    <t>Egyéni vállalkozók és egyéni cégek jogi szabályozása</t>
  </si>
  <si>
    <t>A Consant Kft. által üzemeltetett Blanda Étterem és Rendezvényközpont üzleti terve</t>
  </si>
  <si>
    <t>Bedő Anett</t>
  </si>
  <si>
    <t>Macher Gergely Zoltán</t>
  </si>
  <si>
    <t>Juhász Erika Mária (Tudományos segédmunkatárs, ELTE)</t>
  </si>
  <si>
    <t>Vass István (Minőségügyi megbízott, GYMSKKTFKM)</t>
  </si>
  <si>
    <t>Dr. Tempfli Károly</t>
  </si>
  <si>
    <t>Dr. Sik Beatrix</t>
  </si>
  <si>
    <t>Dr. Kerekes Gábor</t>
  </si>
  <si>
    <t>Dr. Szakál Tamás</t>
  </si>
  <si>
    <t>Dr. Székelyhidi Rita</t>
  </si>
  <si>
    <t>Dr. Giczi Zsolt</t>
  </si>
  <si>
    <t>Dr. Kacz Károly</t>
  </si>
  <si>
    <t>Dr. Kapcsándi Viktória</t>
  </si>
  <si>
    <t>Ledóné Dr. Ábrahám Rita</t>
  </si>
  <si>
    <t>Dr. Németh-Torkos Anett Szilvia</t>
  </si>
  <si>
    <t>Pálffy Zsuzsanna</t>
  </si>
  <si>
    <t>Pápai Zsófia</t>
  </si>
  <si>
    <t>Dr. Nárai Márta</t>
  </si>
  <si>
    <t>Dr. Verebélyi Gabriella</t>
  </si>
  <si>
    <t>Dr. Kecskés Petra</t>
  </si>
  <si>
    <t>Ablonczyné Prof. Dr. Mihályka Lívia</t>
  </si>
  <si>
    <t>Dr. Varga Balázs</t>
  </si>
  <si>
    <t>Dr. Szőke Júlia</t>
  </si>
  <si>
    <t>Dr. Tompos Anikó</t>
  </si>
  <si>
    <t>Dr. Mészáros Attila</t>
  </si>
  <si>
    <t>Dr. Mayer Ádám</t>
  </si>
  <si>
    <t>Rákosi Szabolcs</t>
  </si>
  <si>
    <t>Dr. Horváth Csaba Sándor</t>
  </si>
  <si>
    <t>Dr. Fehér András</t>
  </si>
  <si>
    <t>Dr. Cseh Sándor</t>
  </si>
  <si>
    <t>Dr. Pongrácz Attila</t>
  </si>
  <si>
    <t>Dr. Konczos Csaba</t>
  </si>
  <si>
    <t>Dr. Bugovics Zoltán</t>
  </si>
  <si>
    <t>Dr. Horváth Nóra</t>
  </si>
  <si>
    <t>Kövecsesné Dr. Gősi Viktória</t>
  </si>
  <si>
    <t>Dr. Varga Szabolcs</t>
  </si>
  <si>
    <t>Dr. Zajdó Krisztina</t>
  </si>
  <si>
    <t>Dr. Somogyi Angéla</t>
  </si>
  <si>
    <t>Sós Eszter</t>
  </si>
  <si>
    <t>Prof. Dr. Hargitai Hajnalka</t>
  </si>
  <si>
    <t>Dr. Süle Edit</t>
  </si>
  <si>
    <t>Őri Péter</t>
  </si>
  <si>
    <t>Kaszab Martin</t>
  </si>
  <si>
    <t>Prof. Dr. Dogossy Gábor</t>
  </si>
  <si>
    <t>Dr. Lendvai László</t>
  </si>
  <si>
    <t>Döbrentei Balázs</t>
  </si>
  <si>
    <t>Dr. Titrik Ádám</t>
  </si>
  <si>
    <t>Dr. Nagy András Lajos</t>
  </si>
  <si>
    <t>Fekete Imre</t>
  </si>
  <si>
    <t>Dr. Tóth-Nagy Csaba</t>
  </si>
  <si>
    <t>Takács Richárd</t>
  </si>
  <si>
    <t>Dr. Vehovszky Balázs</t>
  </si>
  <si>
    <t>dr. Trenyisán-Papp Nikolett</t>
  </si>
  <si>
    <t>Dr. Trenyisán Máté</t>
  </si>
  <si>
    <t>Dr. Barna Attila</t>
  </si>
  <si>
    <t>Dr. Keserű Barna Arnold</t>
  </si>
  <si>
    <t>Dr. Karácsony Gergely</t>
  </si>
  <si>
    <t>Dr. Kelemen Roland</t>
  </si>
  <si>
    <t>Dr. Farkas Ádám százados</t>
  </si>
  <si>
    <t>dr. Király Péter Bálint</t>
  </si>
  <si>
    <t>Dr. Pődör Lea</t>
  </si>
  <si>
    <t>Dr. Ganczer Mónika</t>
  </si>
  <si>
    <t>Dr. Knapp László</t>
  </si>
  <si>
    <t>Dr. Göndör Éva</t>
  </si>
  <si>
    <t>Dr. Kecskés Gábor</t>
  </si>
  <si>
    <t>Dr. Glavanits Judit</t>
  </si>
  <si>
    <t>Dr. Váczi Péter</t>
  </si>
  <si>
    <t>dr. Bencze Krisztina</t>
  </si>
  <si>
    <t>Dr. Erdős Csaba</t>
  </si>
  <si>
    <t>Dr. Ferencz Jácint</t>
  </si>
  <si>
    <t>Dr. Czebe András</t>
  </si>
  <si>
    <t>Dr. Szoboszlai-Kiss Katalin</t>
  </si>
  <si>
    <t>Dr. Buics László</t>
  </si>
  <si>
    <t>Dr. Deli Gergely</t>
  </si>
  <si>
    <t>Soósné Dr. Kiss Zsuzsanna</t>
  </si>
  <si>
    <t>Kovácsné Dr. Tóth Ágnes</t>
  </si>
  <si>
    <t>Dr. Nagy Ádám</t>
  </si>
  <si>
    <t>Göőz Imre István</t>
  </si>
  <si>
    <t>Dr. Nagy Sándor</t>
  </si>
  <si>
    <t>Dr. Szakonyi Petra</t>
  </si>
  <si>
    <t>Dr. Horváth Richárd</t>
  </si>
  <si>
    <t>Dr. Makó Emese</t>
  </si>
  <si>
    <t>Dr. Szabó Lajos</t>
  </si>
  <si>
    <t>Fodróczy József DLA</t>
  </si>
  <si>
    <t>Dr. Wolf Ákos</t>
  </si>
  <si>
    <t>Dr. Hajdú Gábor</t>
  </si>
  <si>
    <t>Szabó Lajos</t>
  </si>
  <si>
    <t>Ajtayné Dr. Károlyfi Kitti</t>
  </si>
  <si>
    <t>Dr. Horváth Tamás</t>
  </si>
  <si>
    <t>Szalai Dóra</t>
  </si>
  <si>
    <t>Dr. Henézi Diána Sarolta</t>
  </si>
  <si>
    <t>Döbröntei Balázs</t>
  </si>
  <si>
    <t>Gábor Erika</t>
  </si>
  <si>
    <t>Dr. Miletics Dániel</t>
  </si>
  <si>
    <t>Bach Péter DLA</t>
  </si>
  <si>
    <t>Czigány Tamás DLA</t>
  </si>
  <si>
    <t>Forró Máté</t>
  </si>
  <si>
    <t>Nagy Viktor</t>
  </si>
  <si>
    <t>Dr. Veöreös András</t>
  </si>
  <si>
    <t>Trexler Máté</t>
  </si>
  <si>
    <t>Magyari Zsófia</t>
  </si>
  <si>
    <t>Dr. Géczy Nóra</t>
  </si>
  <si>
    <t>Nagy Viktor Zoltán</t>
  </si>
  <si>
    <t>Takács Attila</t>
  </si>
  <si>
    <t>Dr. Winkler Ágoston</t>
  </si>
  <si>
    <t>Dr. Prukner Péter</t>
  </si>
  <si>
    <t>Dr. Kovács Ákos</t>
  </si>
  <si>
    <t>Dr. Fecser Nikolett</t>
  </si>
  <si>
    <t>Németh Richárd</t>
  </si>
  <si>
    <t>Dr. Erdős Ferenc</t>
  </si>
  <si>
    <t>Dr. Lilik Ferenc</t>
  </si>
  <si>
    <t>Monek Gergő Dávid</t>
  </si>
  <si>
    <t>Dr. Vári Péter</t>
  </si>
  <si>
    <t>Dr. Környei László</t>
  </si>
  <si>
    <t>Pestiné Dr. Rácz Éva</t>
  </si>
  <si>
    <t>Dr. Berta Miklós</t>
  </si>
  <si>
    <t>Lukács Balázs</t>
  </si>
  <si>
    <t>Krecht Rudolf</t>
  </si>
  <si>
    <t>Boros Norbert</t>
  </si>
  <si>
    <t>Dr. Antali Máté</t>
  </si>
  <si>
    <t>Prof. Dr. Nagy Szilvia</t>
  </si>
  <si>
    <t>Istenes György</t>
  </si>
  <si>
    <t>Dr. Derka István</t>
  </si>
  <si>
    <t>Szántó Norbert</t>
  </si>
  <si>
    <t>Miklós Máté</t>
  </si>
  <si>
    <t>Dr. Tancsics Ferenc</t>
  </si>
  <si>
    <t>Takács Olivér Zoltán</t>
  </si>
  <si>
    <t>Németh Péter Ernő</t>
  </si>
  <si>
    <t>Dr. Takács Gábor</t>
  </si>
  <si>
    <t>Szeli Zoltán</t>
  </si>
  <si>
    <t>Gulyás Péter</t>
  </si>
  <si>
    <t>Hollósi János</t>
  </si>
  <si>
    <t>Dr. Kallós Gábor</t>
  </si>
  <si>
    <t>Prof. Dr. Wersényi György</t>
  </si>
  <si>
    <t>Dr. Kovács Katalin</t>
  </si>
  <si>
    <t>Dr. Szi Brigitta</t>
  </si>
  <si>
    <t>Liszi Máté</t>
  </si>
  <si>
    <t>Dr. Kőmíves Csaba</t>
  </si>
  <si>
    <t>Dr. Gyurián Nagy Nikolett</t>
  </si>
  <si>
    <t>Dr. Kupi Marcell</t>
  </si>
  <si>
    <t>Dr. Horváth Zsuzsanna</t>
  </si>
  <si>
    <t>Eisingerné Dr. Balassa Boglárka</t>
  </si>
  <si>
    <t>Dr. Lukács Eszter</t>
  </si>
  <si>
    <t>Buics László</t>
  </si>
  <si>
    <t xml:space="preserve">Eisingerné Dr. Balassa Boglárka PhD </t>
  </si>
  <si>
    <t>Dr. Tóth Árpád</t>
  </si>
  <si>
    <t>Dr. Koltai Judit Petra</t>
  </si>
  <si>
    <t>Dr. Vinkóczi Tamás</t>
  </si>
  <si>
    <t>Dr. Kazinczy Eszter</t>
  </si>
  <si>
    <t>Dr. Szabó Zsolt Roland</t>
  </si>
  <si>
    <t>Prof. Dr. Komlósi László Imre</t>
  </si>
  <si>
    <t>Prof. Dr. Lakatos István</t>
  </si>
  <si>
    <t>Somogyi Miklós</t>
  </si>
  <si>
    <t>Szakonyi Petra</t>
  </si>
  <si>
    <t>Dr. Ásványi Balázs</t>
  </si>
  <si>
    <t>Prof Dr. Koren Csaba</t>
  </si>
  <si>
    <t>dr. Stipkovits Tamás István</t>
  </si>
  <si>
    <t>Dr. Vermes Attila</t>
  </si>
  <si>
    <t>Hallgató Név 2</t>
  </si>
  <si>
    <t>Bódizs Dalma</t>
  </si>
  <si>
    <t>Dr. Rampasek Éva</t>
  </si>
  <si>
    <t>Hegyi Olivér</t>
  </si>
  <si>
    <t>Kathy Vivien Mónika</t>
  </si>
  <si>
    <t>Kocsis Viktor</t>
  </si>
  <si>
    <t>Mrázik Angéla</t>
  </si>
  <si>
    <t>Pápai Veronika</t>
  </si>
  <si>
    <t>Skultéty Viktória Zsófia</t>
  </si>
  <si>
    <t>Szalkai-Tóth Leila</t>
  </si>
  <si>
    <t>Szauer Kitti</t>
  </si>
  <si>
    <t>Varga Rebeka</t>
  </si>
  <si>
    <t>Vasi Nóra</t>
  </si>
  <si>
    <t>Vízi János</t>
  </si>
  <si>
    <t>Antal Vanda</t>
  </si>
  <si>
    <t>Czifra Patrik</t>
  </si>
  <si>
    <t>Csete László</t>
  </si>
  <si>
    <t>Csizmadia Nóra</t>
  </si>
  <si>
    <t>Daróczi Rebeka</t>
  </si>
  <si>
    <t>Horváth Dorisz</t>
  </si>
  <si>
    <t>Ihász Csilla</t>
  </si>
  <si>
    <t>Jankovits Kata Dorina</t>
  </si>
  <si>
    <t>Kawamoto Suzune</t>
  </si>
  <si>
    <t>Kodolányi András János</t>
  </si>
  <si>
    <t>Kovács Péter</t>
  </si>
  <si>
    <t>Szűcs Ivánné</t>
  </si>
  <si>
    <t>Bagarus Atina</t>
  </si>
  <si>
    <t>Kovács Petra</t>
  </si>
  <si>
    <t>Kriston-Kőműves Daniella</t>
  </si>
  <si>
    <t>Kulcsár Kinga</t>
  </si>
  <si>
    <t>Kusica Kolos</t>
  </si>
  <si>
    <t>Lincz Brigitta</t>
  </si>
  <si>
    <t>Lőwi Ildikó</t>
  </si>
  <si>
    <t>Lugosi Márton Benedek</t>
  </si>
  <si>
    <t>Máté Zsófia</t>
  </si>
  <si>
    <t>Németh Krisztina</t>
  </si>
  <si>
    <t>Nguyen Nhung</t>
  </si>
  <si>
    <t>Parcsami Ádám</t>
  </si>
  <si>
    <t>Pónácz Petra</t>
  </si>
  <si>
    <t>Quittner Orsolya Sára</t>
  </si>
  <si>
    <t>Szeredi Anna Elza</t>
  </si>
  <si>
    <t>Szabó Stefánia</t>
  </si>
  <si>
    <t>Sántha-Szigethy Edit</t>
  </si>
  <si>
    <t>Simon Gabriella</t>
  </si>
  <si>
    <t>Stefka Boglárka</t>
  </si>
  <si>
    <t>Szabó Karina</t>
  </si>
  <si>
    <t>Szappan Boglárka</t>
  </si>
  <si>
    <t>Szeredi Tamás</t>
  </si>
  <si>
    <t>Szijártó Sarolta</t>
  </si>
  <si>
    <t>Szilli Dóra</t>
  </si>
  <si>
    <t>Taoufik Faiza</t>
  </si>
  <si>
    <t>Zakar Marcell</t>
  </si>
  <si>
    <t>Balogh Eszter</t>
  </si>
  <si>
    <t>Erdősi Roland</t>
  </si>
  <si>
    <t>Takács Valentina Bernadett</t>
  </si>
  <si>
    <t>Bányai Vidor</t>
  </si>
  <si>
    <t>Baráth Zoltán</t>
  </si>
  <si>
    <t>Fodor Dániel</t>
  </si>
  <si>
    <t>Hege Kristóf</t>
  </si>
  <si>
    <t>Ivánkovics Bertalan Ottó</t>
  </si>
  <si>
    <t>Jakab Sándor Kálmán</t>
  </si>
  <si>
    <t>Kovács Richárd</t>
  </si>
  <si>
    <t>Lennert József Richárd</t>
  </si>
  <si>
    <t>Mayer Zsófia</t>
  </si>
  <si>
    <t>Mezőffy Máté</t>
  </si>
  <si>
    <t>Poloma Levente</t>
  </si>
  <si>
    <t>Szentendrei Dániel</t>
  </si>
  <si>
    <t>Tóth Szilárd Zoltán</t>
  </si>
  <si>
    <t>Baky Boglárka</t>
  </si>
  <si>
    <t>Csonka Mirtill</t>
  </si>
  <si>
    <t>Domján Boglárka</t>
  </si>
  <si>
    <t>Dudora Viktória</t>
  </si>
  <si>
    <t>Erdős Jázmin Kitti</t>
  </si>
  <si>
    <t>Farkas Krisztián</t>
  </si>
  <si>
    <t>Góczán Lili</t>
  </si>
  <si>
    <t>Héjj Maja</t>
  </si>
  <si>
    <t>Kiss Lilien</t>
  </si>
  <si>
    <t>Koller Klaudia</t>
  </si>
  <si>
    <t>Kozma Rebeka Mercédesz</t>
  </si>
  <si>
    <t>Krankovics Marcell</t>
  </si>
  <si>
    <t>Krebsz Klaudia</t>
  </si>
  <si>
    <t>Lengyel Márk</t>
  </si>
  <si>
    <t>Maszlov Leon</t>
  </si>
  <si>
    <t>Erős Orsolya Júlia</t>
  </si>
  <si>
    <t>Medvácz Ádám</t>
  </si>
  <si>
    <t>Ivicz Kinga Lili</t>
  </si>
  <si>
    <t>Nagy Nikolett Anna</t>
  </si>
  <si>
    <t>Réti Zsófia</t>
  </si>
  <si>
    <t>Szabó Adrienn</t>
  </si>
  <si>
    <t>Szabó Bernadett</t>
  </si>
  <si>
    <t>Szendi Alina Kinga</t>
  </si>
  <si>
    <t>Szijártó Lilla</t>
  </si>
  <si>
    <t>Szladik Míra</t>
  </si>
  <si>
    <t>Ternován Dóra</t>
  </si>
  <si>
    <t>Tóth Dorina Anna</t>
  </si>
  <si>
    <t>Varga Anna Mercédesz</t>
  </si>
  <si>
    <t>Varga Zoltán</t>
  </si>
  <si>
    <t>Vigh Katinka Rozanna</t>
  </si>
  <si>
    <t>Zsidi Zsombor</t>
  </si>
  <si>
    <t>Csigó Bence</t>
  </si>
  <si>
    <t>Erdélyi Anna</t>
  </si>
  <si>
    <t>Gyuricza Laura</t>
  </si>
  <si>
    <t>Király Anna</t>
  </si>
  <si>
    <t>Kotzmanek Alexa</t>
  </si>
  <si>
    <t>Kőhalmi Zoltán</t>
  </si>
  <si>
    <t>Kránicz Erzsébet</t>
  </si>
  <si>
    <t>Magyari Antónia</t>
  </si>
  <si>
    <t>Ongai Dóra Ramóna</t>
  </si>
  <si>
    <t>Pápai Anna</t>
  </si>
  <si>
    <t>Simkó Alexandra</t>
  </si>
  <si>
    <t>Szoták Patrícia</t>
  </si>
  <si>
    <t>Benedek Márk István</t>
  </si>
  <si>
    <t>Káli Rebeka</t>
  </si>
  <si>
    <t>Biró Bálint István</t>
  </si>
  <si>
    <t>Karácsony Dávid</t>
  </si>
  <si>
    <t>Dancs Ádám</t>
  </si>
  <si>
    <t>Sándor Ágoston Pál</t>
  </si>
  <si>
    <t>Dudás Péter Alex</t>
  </si>
  <si>
    <t>Ferenczy Boglárka</t>
  </si>
  <si>
    <t>Ficzek Kinga</t>
  </si>
  <si>
    <t>Friedl Kristóf</t>
  </si>
  <si>
    <t>Gulyás István Flórián</t>
  </si>
  <si>
    <t>Hegedűs Dániel</t>
  </si>
  <si>
    <t>Hajdu Árpád</t>
  </si>
  <si>
    <t>Tóth Olivér</t>
  </si>
  <si>
    <t>Kajos Alexandra</t>
  </si>
  <si>
    <t>Kálóczi Zsófi</t>
  </si>
  <si>
    <t>Koós Petra Emese</t>
  </si>
  <si>
    <t>Maráczi Rodrigó</t>
  </si>
  <si>
    <t>Kövendi- Fülöp Réka</t>
  </si>
  <si>
    <t>Gyurasits Fanni</t>
  </si>
  <si>
    <t>Lampert Benedek Zsolt</t>
  </si>
  <si>
    <t>Lampert Lizett Olívia</t>
  </si>
  <si>
    <t>Maczucza Marianna</t>
  </si>
  <si>
    <t>Meiszter Emese</t>
  </si>
  <si>
    <t>Schlögl Dóra</t>
  </si>
  <si>
    <t>Kránicz Gábor</t>
  </si>
  <si>
    <t>Mészáros Pál</t>
  </si>
  <si>
    <t>Kiss Ferenc Bendegúz</t>
  </si>
  <si>
    <t>Kiss Szabolcs</t>
  </si>
  <si>
    <t>Nagy Kristóf György</t>
  </si>
  <si>
    <t>Gerencsér Máté</t>
  </si>
  <si>
    <t>Osorio Arboleda Daniel</t>
  </si>
  <si>
    <t>Ördög Rita Rebeka</t>
  </si>
  <si>
    <t>Szűrös Zsolt</t>
  </si>
  <si>
    <t>Pék Márton</t>
  </si>
  <si>
    <t>Karsay Anna</t>
  </si>
  <si>
    <t>Knolmajer Máté</t>
  </si>
  <si>
    <t>Varga Renáta</t>
  </si>
  <si>
    <t>Sipőcz Dániel</t>
  </si>
  <si>
    <t>Dani Eszter</t>
  </si>
  <si>
    <t>Smuk Máté</t>
  </si>
  <si>
    <t>Spiteller Flóra</t>
  </si>
  <si>
    <t>Szemerei Mónika</t>
  </si>
  <si>
    <t>Varga Dávid</t>
  </si>
  <si>
    <t>Veres Dávid</t>
  </si>
  <si>
    <t>Csorna Dániel</t>
  </si>
  <si>
    <t>Zeve Krisztián</t>
  </si>
  <si>
    <t>Szabó Kristóf Dániel</t>
  </si>
  <si>
    <t>Németh Fanni Bianka</t>
  </si>
  <si>
    <t>Agg Ákos</t>
  </si>
  <si>
    <t>Aschenbrenner András</t>
  </si>
  <si>
    <t>Baranyai Roland</t>
  </si>
  <si>
    <t>Bársony Dániel</t>
  </si>
  <si>
    <t>Bartalos Bendegúz</t>
  </si>
  <si>
    <t>Basatta Adurvrat</t>
  </si>
  <si>
    <t>Bayboboev Ulugbek</t>
  </si>
  <si>
    <t>Csizmadia Márton</t>
  </si>
  <si>
    <t>Csizmadia Péter</t>
  </si>
  <si>
    <t>Csoma Zsolt</t>
  </si>
  <si>
    <t>Birkás Lóránt</t>
  </si>
  <si>
    <t>Bombay Ádám</t>
  </si>
  <si>
    <t>Darázs Tamás</t>
  </si>
  <si>
    <t>Debreczeni Kálmán</t>
  </si>
  <si>
    <t>Doma Dániel</t>
  </si>
  <si>
    <t>Dugár Bálint</t>
  </si>
  <si>
    <t>Eredits Dániel Norbert</t>
  </si>
  <si>
    <t>Finta Ervin Péter</t>
  </si>
  <si>
    <t>G. Varga István Dénes</t>
  </si>
  <si>
    <t>Grüll Gábor Ferenc</t>
  </si>
  <si>
    <t>Beke László</t>
  </si>
  <si>
    <t>Győrfy Csaba</t>
  </si>
  <si>
    <t>Mészáros Péter</t>
  </si>
  <si>
    <t>Győrvári Péter Sándor</t>
  </si>
  <si>
    <t>Hartmann Kristóf</t>
  </si>
  <si>
    <t>Németh Csaba</t>
  </si>
  <si>
    <t>Hegyi Ákos</t>
  </si>
  <si>
    <t>Iliszi Laura Pálma</t>
  </si>
  <si>
    <t>Keresztény Dániel</t>
  </si>
  <si>
    <t>Korpai Richárd</t>
  </si>
  <si>
    <t>Kovács Tamás</t>
  </si>
  <si>
    <t>Buzási László</t>
  </si>
  <si>
    <t>Lakatos Attila István</t>
  </si>
  <si>
    <t>Lázár Tamás</t>
  </si>
  <si>
    <t>Légmán Nikoletta</t>
  </si>
  <si>
    <t>Majouli Ons</t>
  </si>
  <si>
    <t>Merkli Kornél</t>
  </si>
  <si>
    <t>Mészáros András</t>
  </si>
  <si>
    <t>Orabe Zoher</t>
  </si>
  <si>
    <t>Ország András</t>
  </si>
  <si>
    <t>Pap Martin Felicián</t>
  </si>
  <si>
    <t>Papp Máté</t>
  </si>
  <si>
    <t>Pethő Zsombor</t>
  </si>
  <si>
    <t>Polgár Erik</t>
  </si>
  <si>
    <t>Rasztovics Bálint</t>
  </si>
  <si>
    <t>Rózsa Patrik Gábor</t>
  </si>
  <si>
    <t>Szabó Dominik</t>
  </si>
  <si>
    <t>Szendrő Péter</t>
  </si>
  <si>
    <t>Tóth Patrik</t>
  </si>
  <si>
    <t>Takács Patrik</t>
  </si>
  <si>
    <t>Ulrich Bálint</t>
  </si>
  <si>
    <t>Al Mamun Md Abdullah</t>
  </si>
  <si>
    <t>Babos Bence</t>
  </si>
  <si>
    <t>Bella Bettina Bianka</t>
  </si>
  <si>
    <t>Csiszér Csenge Réka</t>
  </si>
  <si>
    <t>Bogyai Beatrix</t>
  </si>
  <si>
    <t>Cseri Petra</t>
  </si>
  <si>
    <t>Csizmadia Virág</t>
  </si>
  <si>
    <t>Fodor Dorina</t>
  </si>
  <si>
    <t>Halasi Barbara</t>
  </si>
  <si>
    <t>Horváth Árpád</t>
  </si>
  <si>
    <t>Jéger Zsófia</t>
  </si>
  <si>
    <t>Kiss Attila</t>
  </si>
  <si>
    <t>Kovács Júlia</t>
  </si>
  <si>
    <t>Lengyel Zsófia</t>
  </si>
  <si>
    <t>Jankovics Dóra</t>
  </si>
  <si>
    <t>Lukács Bence</t>
  </si>
  <si>
    <t>Miklós Petra</t>
  </si>
  <si>
    <t>Majczán Lili</t>
  </si>
  <si>
    <t>Mourad Chadi</t>
  </si>
  <si>
    <t>Mulaze Denson Benedito</t>
  </si>
  <si>
    <t>Le Ngoc Anh</t>
  </si>
  <si>
    <t>Luong Le Thu Hang</t>
  </si>
  <si>
    <t>Mussayeva Inkar</t>
  </si>
  <si>
    <t>Nagy Veronika</t>
  </si>
  <si>
    <t>Nyambayar Batbayar</t>
  </si>
  <si>
    <t>Orosz Szonja Réka</t>
  </si>
  <si>
    <t>Popper Laura</t>
  </si>
  <si>
    <t>Ruman Ruman</t>
  </si>
  <si>
    <t>Végh Bernadett</t>
  </si>
  <si>
    <t>Spekhardt Fanni</t>
  </si>
  <si>
    <t>Kovács Zoltán</t>
  </si>
  <si>
    <t>Baráth Márton</t>
  </si>
  <si>
    <t>Kira Rodaeva</t>
  </si>
  <si>
    <t>Nyambane Mounde</t>
  </si>
  <si>
    <t>Dariya Ibragimova</t>
  </si>
  <si>
    <t>Rivoningo Mukhari</t>
  </si>
  <si>
    <t>Sahasavad Mangkhaseum</t>
  </si>
  <si>
    <t>Zhasmin Kerimbay</t>
  </si>
  <si>
    <t>Alfred Oboubi</t>
  </si>
  <si>
    <t>Szilágyi Márk</t>
  </si>
  <si>
    <t>Molnár Renátó</t>
  </si>
  <si>
    <t>Környezettudományi</t>
  </si>
  <si>
    <t>Agrártudományi</t>
  </si>
  <si>
    <t>Élelmiszertudományi</t>
  </si>
  <si>
    <t>Nemzetközi tanulmányok</t>
  </si>
  <si>
    <t>Sporttudományi II.</t>
  </si>
  <si>
    <t>Társadalomtudományi</t>
  </si>
  <si>
    <t>Pedagógia-gyógypedagógia</t>
  </si>
  <si>
    <t>Bölcsészet-társadalomtudományi</t>
  </si>
  <si>
    <t>International studies</t>
  </si>
  <si>
    <t>Logisztikai kihívások és megoldások a 21. században I.</t>
  </si>
  <si>
    <t>Anyagtudomány</t>
  </si>
  <si>
    <t>Logisztikai kihívások és megoldások a 21. században II.</t>
  </si>
  <si>
    <t>Járműtudományok</t>
  </si>
  <si>
    <t>Járműhajtás technológia és járműfejlesztés</t>
  </si>
  <si>
    <t>Polgári Jogi és Munkajogi</t>
  </si>
  <si>
    <t>Történeti és Elméleti Dilemmák</t>
  </si>
  <si>
    <t>Alkotmányjogi és Modern Közjogi Kihívások</t>
  </si>
  <si>
    <t>Nemzetközi és Európai Jogi</t>
  </si>
  <si>
    <t>Sporttudományi I.</t>
  </si>
  <si>
    <t>Egészségtudományi</t>
  </si>
  <si>
    <t>Közlekedésépítési I.</t>
  </si>
  <si>
    <t>Városi-elővárosi közlekedési</t>
  </si>
  <si>
    <t>Vasúti közlekedési</t>
  </si>
  <si>
    <t>Építész</t>
  </si>
  <si>
    <t>Építész-építőmérnöki</t>
  </si>
  <si>
    <t>Közlekedésépítési II.</t>
  </si>
  <si>
    <t>Média és hírközlés</t>
  </si>
  <si>
    <t>Automatizálás</t>
  </si>
  <si>
    <t>Méréstechnikai módszerek</t>
  </si>
  <si>
    <t>Szimulációk és elemzések</t>
  </si>
  <si>
    <t>Technológiai platformok</t>
  </si>
  <si>
    <t>Algoritmusok mérnöki megközelítésben</t>
  </si>
  <si>
    <t>Gépi tanulás</t>
  </si>
  <si>
    <t>Viselkedéselmélet és a racionális döntések elmélete</t>
  </si>
  <si>
    <t>Gazdasági és technológiai aktualitások I.</t>
  </si>
  <si>
    <t>Gazdasági és technológiai aktualitások II.</t>
  </si>
  <si>
    <t>Viselkedéselmélet és racionális döntések elmélete</t>
  </si>
  <si>
    <t>Hallgató Név 3</t>
  </si>
  <si>
    <t>Hallgató Név 4</t>
  </si>
  <si>
    <t>Témavezető Neve 4</t>
  </si>
  <si>
    <t>22/23/1</t>
  </si>
  <si>
    <t>Marik Bálint Sándor</t>
  </si>
  <si>
    <t>Nok Roland</t>
  </si>
  <si>
    <t>Menyes Marcell</t>
  </si>
  <si>
    <t>Kardos Fanni</t>
  </si>
  <si>
    <t>Benkovics Marcell</t>
  </si>
  <si>
    <t>Rozina Róbert József</t>
  </si>
  <si>
    <t>Barkó Fruzsina</t>
  </si>
  <si>
    <t>Solymosi Dániel</t>
  </si>
  <si>
    <t>Virág Lilla</t>
  </si>
  <si>
    <t>Deák Beatrix</t>
  </si>
  <si>
    <t>Szücs Gellért Zsombor</t>
  </si>
  <si>
    <t>Stankowsky Petra</t>
  </si>
  <si>
    <t>Dominkó Liliána</t>
  </si>
  <si>
    <t>Lázók Richard</t>
  </si>
  <si>
    <t>Szalay Lotti</t>
  </si>
  <si>
    <t>Szebik Máté Sámuel</t>
  </si>
  <si>
    <t>Ocskai Miklós Árpád</t>
  </si>
  <si>
    <t>Pál Tímea</t>
  </si>
  <si>
    <t>Mucsi Anna</t>
  </si>
  <si>
    <t>Erdei Boglárka</t>
  </si>
  <si>
    <t>Koncsik-Treczker Tibor Gábor</t>
  </si>
  <si>
    <t>Kecskés Aranka Klára</t>
  </si>
  <si>
    <t>Kocsis Anna</t>
  </si>
  <si>
    <t>Kunhegyi Eszter Zita</t>
  </si>
  <si>
    <t>Haga Réka</t>
  </si>
  <si>
    <t>Tornyos Virág</t>
  </si>
  <si>
    <t>Hajdú Réka</t>
  </si>
  <si>
    <t>Görgei Botond Péter</t>
  </si>
  <si>
    <t>Sterner András</t>
  </si>
  <si>
    <t>Horváth Ákos</t>
  </si>
  <si>
    <t>Paszabi Álmos</t>
  </si>
  <si>
    <t>Németh Tamás</t>
  </si>
  <si>
    <t>Bokor Patrik</t>
  </si>
  <si>
    <t>Horváth Áron</t>
  </si>
  <si>
    <t>Behán Áron András</t>
  </si>
  <si>
    <t>Pallos Marcell</t>
  </si>
  <si>
    <t>Squor Marcell Ákos</t>
  </si>
  <si>
    <t>Oláh Ernő</t>
  </si>
  <si>
    <t>Lukács Lilla</t>
  </si>
  <si>
    <t>Apró Kata</t>
  </si>
  <si>
    <t>Tóth Mária</t>
  </si>
  <si>
    <t>Kántor Kende</t>
  </si>
  <si>
    <t>Szilágyi Emese</t>
  </si>
  <si>
    <t>Sinka Andrea</t>
  </si>
  <si>
    <t>Nagy Elek</t>
  </si>
  <si>
    <t>Lázók Márió</t>
  </si>
  <si>
    <t>Böröndy Panka</t>
  </si>
  <si>
    <t>Knyazoviczki Csenge</t>
  </si>
  <si>
    <t>Mocsáry Tamás</t>
  </si>
  <si>
    <t>Szászvárosi Kata</t>
  </si>
  <si>
    <t>Gálfi Nikolett</t>
  </si>
  <si>
    <t>Tóth Kolos Kristóf</t>
  </si>
  <si>
    <t>Csukor Bálint</t>
  </si>
  <si>
    <t>A. Vivaldi: e-moll concerto (I-II-III. tétel)</t>
  </si>
  <si>
    <t>A.Corelli: d moll szánata I. II. tétel, E. Bozza: New Orleans</t>
  </si>
  <si>
    <t>Alex Jorgensen: Suite I. és III. tétel</t>
  </si>
  <si>
    <t>Alexandre Tansman: Bassoon Suite</t>
  </si>
  <si>
    <t>Alfred Desenclos: Prelude, Cadence et Finale</t>
  </si>
  <si>
    <t xml:space="preserve">Antonio Vivaldi a-moll szonáta </t>
  </si>
  <si>
    <t>Antonio Vivaldi: a-moll oboaverseny RV 461</t>
  </si>
  <si>
    <t>Carl Höhne: Slavische Fantasie</t>
  </si>
  <si>
    <t>Carl Reinecke: D-Dur fuvolaverseny I. tétel, Isang Yun Etude No. 5 Allegretto</t>
  </si>
  <si>
    <t>Carl Reinecke: Sonata for flute and piano, op. No 167. "Undine"</t>
  </si>
  <si>
    <t>Eugene Bozza- Prelude et Allegro</t>
  </si>
  <si>
    <t>Eugene Bozza: Fantasie for bassoon</t>
  </si>
  <si>
    <t>F. Chopin: g- moll cselló szonáta I. tétel</t>
  </si>
  <si>
    <t>Hubay Jenő: Carmen Fantasie Brillante</t>
  </si>
  <si>
    <t>Frantisek Vincenc Kramar-Krommer: F-dúr Oboaverseny</t>
  </si>
  <si>
    <t>Gabriel Pierné: Solo De Concert</t>
  </si>
  <si>
    <t>Georg Friedrich Händel: 6. Szonáta (I-II tétel)</t>
  </si>
  <si>
    <t>George Hüe: Fantázia</t>
  </si>
  <si>
    <t>J.S. Bach: E-dúr szonáta I-II. tétel, H. Dutilleux: Sonatine</t>
  </si>
  <si>
    <t xml:space="preserve">Jacques Ibert: Fuvolaverseny II-III tétel </t>
  </si>
  <si>
    <t>Johann Baptist Georg Neruda: Trumpet Concerto</t>
  </si>
  <si>
    <t>Johann Sebastian Bach: a-moll szólószonáta Allegro, W.A. Mozart A-dúr hegedűverseny I.tétel</t>
  </si>
  <si>
    <t>Johann Sebastian Bach: E-dúr Loure, Johannes Brahms: c-moll scherzo ("F. A. E." szonátából)</t>
  </si>
  <si>
    <t>Johann Sebastian Bach: g-moll szonáta I.-II. tétel</t>
  </si>
  <si>
    <t>Joseph Haydn: Esz-dúr trombitaverseny</t>
  </si>
  <si>
    <t>Lajtha László: Koncertszonáta I-II. tétel</t>
  </si>
  <si>
    <t>Leos Janacek: Pohádka</t>
  </si>
  <si>
    <t>Robert Muczynski: Sonata</t>
  </si>
  <si>
    <t>Robert Schuman: Fantasiestücke op. 73</t>
  </si>
  <si>
    <t>Paule Maurice: Tableaux de Provance I-II-III. tétel, Lawson Lounde: Saxophone Sonata I. tétel</t>
  </si>
  <si>
    <t>Francois Bome: Carmen fantázia</t>
  </si>
  <si>
    <t>Ludwig vo Beethoven: F-dúr szonáta II-III. tétel</t>
  </si>
  <si>
    <t>V. Bujanovszkij: Négy improvizáció szóló kürtre - 3. Espana</t>
  </si>
  <si>
    <t>Oscar Böhme: f-moll trombita concerto I-II. tétel</t>
  </si>
  <si>
    <t>Joseph Haydn: Esz-dúr trombitaverseny II-I. tétel</t>
  </si>
  <si>
    <t>George Enescu: Legend</t>
  </si>
  <si>
    <t>Dittersdorf: E-dúr koncert I. tétel, Hoffmeister: D-dúr koncert I-II. tétel</t>
  </si>
  <si>
    <t>P.I. Csajkovszkij: Hegedűverseny III. tétel</t>
  </si>
  <si>
    <t>C. Saint-Saens: 3. h-moll hegedűverseny Op. 61. I. tétel, Johann Sebastian Bach: d-moll Courrante</t>
  </si>
  <si>
    <t>Robert Schumann: Adagio és Allegro</t>
  </si>
  <si>
    <t>Francis Poulenc: Cselló szonáta FP 143. I. Allegro- Tempo di marcia, Johann Sebastian Bach: C-dúr csellószvit - Preludium</t>
  </si>
  <si>
    <t>Eric Sammut: Libertango, Mark Glentworth: Broken Silence</t>
  </si>
  <si>
    <t>Liszt Ferenc: Harmonies Poetiques et religiuses: I. Invocation, C. Debussy: Images I., III. Mouvement</t>
  </si>
  <si>
    <t>Claude Debussy: Szláv ballada, Frédéric Chopin: Fisz -dúr prelűd</t>
  </si>
  <si>
    <t>Arthur Honegger: Concertino zongorára és zenekarra</t>
  </si>
  <si>
    <t>J. S. Bach: e moll lant szvitt/Praeludio et Presto, Isaac Albeniz: Asturias</t>
  </si>
  <si>
    <t>Frédéric Chopin Asz-dúr Polonéz Op. 53</t>
  </si>
  <si>
    <t>Johann Sebastian Bach: Esz-dúr Francia szvit: Allemande, Courante, Sarabande, Gigue, Takács Jenő: Sonatina Op.2, I. Tétel</t>
  </si>
  <si>
    <t>Johann Sebastian Bach: c-moll francia szvit BWV 813, Johannes Brahms: g-moll rapszódia Op. 79.No 2.</t>
  </si>
  <si>
    <t>Franz Schubert: Op.90No.1. c-moll impromptu</t>
  </si>
  <si>
    <t>W. A. Mozart: Susanna és Zerlina áriái: Deh vieni, non tardar, Vedrai, carino, Batti, batti, o bell Masetto</t>
  </si>
  <si>
    <t>Robert Schumann: a-moll zongoraverseny 1. tétel</t>
  </si>
  <si>
    <t>Frédéric Chopin: Op. 10 No.6 esz-moll etűd, Johann Sebastian Bach: g-moll preludium&amp;fuga 1 kötet, Ludwig van Beethoven: G-Dúr Rondo</t>
  </si>
  <si>
    <t>Liszt Ferenc: 2. h-moll ballada, S. 171</t>
  </si>
  <si>
    <t>Fafúvós</t>
  </si>
  <si>
    <t>Rézfúvós</t>
  </si>
  <si>
    <t>Vonós</t>
  </si>
  <si>
    <t>Szólóhangszerek- és magánének szekció</t>
  </si>
  <si>
    <t>részt vett</t>
  </si>
  <si>
    <t>II.</t>
  </si>
  <si>
    <t>I.</t>
  </si>
  <si>
    <t>nem jelent meg</t>
  </si>
  <si>
    <t>Különdíj</t>
  </si>
  <si>
    <t>III.</t>
  </si>
  <si>
    <t>II</t>
  </si>
  <si>
    <t>Szalai Edina</t>
  </si>
  <si>
    <t>Lugosi  Róbert</t>
  </si>
  <si>
    <t>Csaby Csaba</t>
  </si>
  <si>
    <t>Bánfi Barna</t>
  </si>
  <si>
    <t>Salvi Nóra</t>
  </si>
  <si>
    <t>Duleba Lívia</t>
  </si>
  <si>
    <t>Ittzés Gergely DLA</t>
  </si>
  <si>
    <t>Zétényi Tamás</t>
  </si>
  <si>
    <t>Baranyai István</t>
  </si>
  <si>
    <t>Harasztia Zoltán</t>
  </si>
  <si>
    <t>Bassi-Nagy Katalin</t>
  </si>
  <si>
    <t>Hontvári Csaba</t>
  </si>
  <si>
    <t>Kalló Zsolt</t>
  </si>
  <si>
    <t>Bakosné Tripolszki Teréz</t>
  </si>
  <si>
    <t>Varga Gábor</t>
  </si>
  <si>
    <t>Endrődy Sándor</t>
  </si>
  <si>
    <t>Dr. Hontvári Csaba</t>
  </si>
  <si>
    <t>Dr. Cziglényi Ákos</t>
  </si>
  <si>
    <t>Dr. Kalló Zsolt</t>
  </si>
  <si>
    <t>Dr. Zétényi Tamás</t>
  </si>
  <si>
    <t>Mahdy Kousay</t>
  </si>
  <si>
    <t>Papp Balázs</t>
  </si>
  <si>
    <t>Dr. Réti Balázs</t>
  </si>
  <si>
    <t>Dr. Birtalan Zsolt</t>
  </si>
  <si>
    <t>Kocsis Marcell</t>
  </si>
  <si>
    <t>Horváth László</t>
  </si>
  <si>
    <t>Várayné Szűts Katalin</t>
  </si>
  <si>
    <t>Vitályos Balázs</t>
  </si>
  <si>
    <t>Szabó Magdolna Mária</t>
  </si>
  <si>
    <t>Kovács Bence</t>
  </si>
  <si>
    <t>Lakatos Dorka</t>
  </si>
  <si>
    <t>Vass Grit Réka</t>
  </si>
  <si>
    <t>Colaianni Sonia</t>
  </si>
  <si>
    <t>Edőcs Mátyás</t>
  </si>
  <si>
    <t>Nagy Annamária</t>
  </si>
  <si>
    <t>Parlag Tímea</t>
  </si>
  <si>
    <t>Gyódi Norbert</t>
  </si>
  <si>
    <t>Deli Gábor</t>
  </si>
  <si>
    <t>Szűcs Lili</t>
  </si>
  <si>
    <t>Pethő Marcell</t>
  </si>
  <si>
    <t>Komáromi Erik Márk</t>
  </si>
  <si>
    <t>Hervai-d'Elhoungne Klára</t>
  </si>
  <si>
    <t>Vladár Katinka</t>
  </si>
  <si>
    <t>dr. Schindler Regina</t>
  </si>
  <si>
    <t>Szivós Rebeka Lili</t>
  </si>
  <si>
    <t>Dégi Tamás</t>
  </si>
  <si>
    <t>Nádházi Márk Balázs</t>
  </si>
  <si>
    <t>Varga Mária Klára</t>
  </si>
  <si>
    <t>Hites-Scheller Naomi Zsuzsanna</t>
  </si>
  <si>
    <t>Vásárhelyi Borbála Zita</t>
  </si>
  <si>
    <t>Németh Zsófia</t>
  </si>
  <si>
    <t>Bognár Fanni</t>
  </si>
  <si>
    <t>Bellus Ferenc</t>
  </si>
  <si>
    <t>Vizhányó Gizella Erzsébet</t>
  </si>
  <si>
    <t>Kamara</t>
  </si>
  <si>
    <t>Wolfgang Amadeus Mozart: Esz-Dúr (Kegelstatt) trió K.498 - I.-II. tétel</t>
  </si>
  <si>
    <t>F. Poulenc: Szonáta fuvolára és zongorára</t>
  </si>
  <si>
    <t>Ludwig van Beethoven: Op.102. No 4. C-dúr cselló- zongora szonáta I.tétel</t>
  </si>
  <si>
    <t>Felix Mendelssohn: No.6 f-moll vonósnégyes, Op. 80 I. tétel</t>
  </si>
  <si>
    <t>Johannes Brahms: E-moll csellószonáta</t>
  </si>
  <si>
    <t>Ludvig van Beethoven: Trio Variations "La Ci Darem La Mano"</t>
  </si>
  <si>
    <t>Wolfgang Amadeus Mozart: G-dúr hegedű-zongora szonáta I. és II. tétel</t>
  </si>
  <si>
    <t>Ludwig van Beethoven B-dúr tró</t>
  </si>
  <si>
    <t>F. Poulenc: Trió FP 43 oboára, fagottra és zongorára</t>
  </si>
  <si>
    <t>C. Debussy: G-dúr zongoratrió I. tétel</t>
  </si>
  <si>
    <t>Franz Schubert Á-Dúr Hegedű Szonáta I. tétel</t>
  </si>
  <si>
    <t>F. Mendelssohn f-moll vonósnégyes 1. tétel</t>
  </si>
  <si>
    <t>Darius Milhaud: Szvit hegedűre, klarinétra és zongorára</t>
  </si>
  <si>
    <t>Heitor Villa-Lobos: Jet Whistle, Philippe Gaubert: 3 Aquarelles</t>
  </si>
  <si>
    <t>Anton Arensky: f-moll trió</t>
  </si>
  <si>
    <t>Kodály Zoltán: Duó hegedűre és csellóra Op. 7 I. tétel</t>
  </si>
  <si>
    <t xml:space="preserve">Alexander Arutiunian: Suite for Trio (Violin, Clarinet and Piano) I. és IV. tétel </t>
  </si>
  <si>
    <t xml:space="preserve">Edvard Grieg: Andante con moto </t>
  </si>
  <si>
    <t>Dohnányi Ernő 1. Á-Dúr vonósnégyes Op. 7 Első tétele</t>
  </si>
  <si>
    <t>Farkas Zsolt</t>
  </si>
  <si>
    <t>Choi Insu</t>
  </si>
  <si>
    <t>Olsvay Endre</t>
  </si>
  <si>
    <t>Arnóth Balázs</t>
  </si>
  <si>
    <t>Siska Ádám</t>
  </si>
  <si>
    <t>Molnárné Svikruha Márta</t>
  </si>
  <si>
    <t>László Dávid</t>
  </si>
  <si>
    <t>Hoffmann</t>
  </si>
  <si>
    <t>Varga Laura</t>
  </si>
  <si>
    <t>Gyógynövényes szamócanektár előállítása és a késztermék antioxidáns és polifenol tartalmának vizsgálata</t>
  </si>
  <si>
    <t>nem vett részt</t>
  </si>
  <si>
    <t>Jean-Marie Leclair: Deuxieme Recration de Musique - VI. Chiaconne, VII. Tambourin</t>
  </si>
  <si>
    <t>Dr. Szabó Lívia</t>
  </si>
  <si>
    <t>Isa Gachi</t>
  </si>
  <si>
    <t>Hallgató Név 5</t>
  </si>
  <si>
    <t>Yousef Elhowrani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</si>
</sst>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 applyAlignment="1"/>
    <xf numFmtId="0" fontId="0" fillId="0" borderId="1" xfId="0" applyFont="1" applyBorder="1" applyAlignment="1"/>
    <xf numFmtId="0" fontId="1" fillId="3" borderId="1" xfId="0" applyFont="1" applyFill="1" applyBorder="1"/>
    <xf numFmtId="0" fontId="1" fillId="0" borderId="1" xfId="0" applyFont="1" applyFill="1" applyBorder="1" applyAlignment="1"/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DK,%20D&#243;ri\Dokumentumok\TDK\TDK%20nap%202022%20&#337;sz\ut&#243;munka\adatok%20keres&#233;s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kar"/>
      <sheetName val="muk"/>
    </sheetNames>
    <sheetDataSet>
      <sheetData sheetId="0">
        <row r="1">
          <cell r="A1" t="str">
            <v>Téma címe</v>
          </cell>
          <cell r="B1" t="str">
            <v>Szerző 1</v>
          </cell>
          <cell r="C1" t="str">
            <v>Kar</v>
          </cell>
          <cell r="D1" t="str">
            <v>Szekció</v>
          </cell>
          <cell r="E1" t="str">
            <v>Helyezést</v>
          </cell>
        </row>
        <row r="2">
          <cell r="A2" t="str">
            <v>Egy SORCS2 polimorfizmus genotipizálása kísérleti tojótyúk állományokban</v>
          </cell>
          <cell r="B2" t="str">
            <v>Dr. Rampasek Éva</v>
          </cell>
          <cell r="C2" t="str">
            <v>Albert Kázmér Mosonmagyaróvári Kar</v>
          </cell>
          <cell r="D2" t="str">
            <v>Agrártudományi</v>
          </cell>
          <cell r="E2" t="str">
            <v>II.</v>
          </cell>
        </row>
        <row r="3">
          <cell r="A3" t="str">
            <v>Környezetbarát növénypatológiai megoldások összehasonlító vizsgálata</v>
          </cell>
          <cell r="B3" t="str">
            <v>Kathy Vivien Mónika</v>
          </cell>
          <cell r="C3" t="str">
            <v>Albert Kázmér Mosonmagyaróvári Kar</v>
          </cell>
          <cell r="D3" t="str">
            <v>Agrártudományi</v>
          </cell>
          <cell r="E3" t="str">
            <v>Különdíj</v>
          </cell>
        </row>
        <row r="4">
          <cell r="A4" t="str">
            <v>HELYI GAZDASÁG ÖSSZEHASONLÍTÓ VIZSGÁLATA KÉT TELEPÜLÉS PÉLDÁJÁN KERESZTÜL</v>
          </cell>
          <cell r="B4" t="str">
            <v>Pápai Veronika</v>
          </cell>
          <cell r="C4" t="str">
            <v>Albert Kázmér Mosonmagyaróvári Kar</v>
          </cell>
          <cell r="D4" t="str">
            <v>Agrártudományi</v>
          </cell>
          <cell r="E4" t="str">
            <v>részt vett</v>
          </cell>
        </row>
        <row r="5">
          <cell r="A5" t="str">
            <v>Az Arion nemzetség és azon belül a spanyol meztelencsiga (Arion vulgaris) elterjedése és azonosítása Magyarországon</v>
          </cell>
          <cell r="B5" t="str">
            <v>Szalkai-Tóth Leila</v>
          </cell>
          <cell r="C5" t="str">
            <v>Albert Kázmér Mosonmagyaróvári Kar</v>
          </cell>
          <cell r="D5" t="str">
            <v>Agrártudományi</v>
          </cell>
          <cell r="E5" t="str">
            <v>részt vett</v>
          </cell>
        </row>
        <row r="6">
          <cell r="A6" t="str">
            <v>Macrophomina phaseolina életképességének vizsgálata különböző hőmérsékleten in vitro körülémenyek között</v>
          </cell>
          <cell r="B6" t="str">
            <v>Szauer Kitti</v>
          </cell>
          <cell r="C6" t="str">
            <v>Albert Kázmér Mosonmagyaróvári Kar</v>
          </cell>
          <cell r="D6" t="str">
            <v>Agrártudományi</v>
          </cell>
          <cell r="E6" t="str">
            <v>I.</v>
          </cell>
        </row>
        <row r="7">
          <cell r="A7" t="str">
            <v>A DIÓBUROK - FÚRÓLÉGY (Rhagoletis completa) RAJZÁSDINAMIKÁJÁNAK ÉS  KÁRTÉTELÉNEK VIZSGÁLATA BIOÜLTETVÉNYBEN</v>
          </cell>
          <cell r="B7" t="str">
            <v>Vízi János</v>
          </cell>
          <cell r="C7" t="str">
            <v>Albert Kázmér Mosonmagyaróvári Kar</v>
          </cell>
          <cell r="D7" t="str">
            <v>Agrártudományi</v>
          </cell>
          <cell r="E7" t="str">
            <v>részt vett</v>
          </cell>
        </row>
        <row r="8">
          <cell r="A8" t="str">
            <v>Effects of blockchains on the speed of cross-border payments</v>
          </cell>
          <cell r="B8" t="str">
            <v>Basatta Adurvrat</v>
          </cell>
          <cell r="C8" t="str">
            <v>Gépészmérnöki, Informatikai és Villamosmérnöki Kar</v>
          </cell>
          <cell r="D8" t="str">
            <v>Algoritmusok mérnöki megközelítésben</v>
          </cell>
          <cell r="E8" t="str">
            <v>részt vett</v>
          </cell>
        </row>
        <row r="9">
          <cell r="A9" t="str">
            <v>A magyarországi villamos energiát előállító erőműveket és azok termelési adatait vizualizáló webes térkép készítése</v>
          </cell>
          <cell r="B9" t="str">
            <v>Doma Dániel</v>
          </cell>
          <cell r="C9" t="str">
            <v>Gépészmérnöki, Informatikai és Villamosmérnöki Kar</v>
          </cell>
          <cell r="D9" t="str">
            <v>Algoritmusok mérnöki megközelítésben</v>
          </cell>
          <cell r="E9" t="str">
            <v>Különdíj</v>
          </cell>
        </row>
        <row r="10">
          <cell r="A10" t="str">
            <v>Alternatív ipari titkosítás fejlesztése</v>
          </cell>
          <cell r="B10" t="str">
            <v>Korpai Richárd</v>
          </cell>
          <cell r="C10" t="str">
            <v>Gépészmérnöki, Informatikai és Villamosmérnöki Kar</v>
          </cell>
          <cell r="D10" t="str">
            <v>Algoritmusok mérnöki megközelítésben</v>
          </cell>
          <cell r="E10" t="str">
            <v>I.</v>
          </cell>
        </row>
        <row r="11">
          <cell r="A11" t="str">
            <v xml:space="preserve">Energy Efficiency in Cloud Computing </v>
          </cell>
          <cell r="B11" t="str">
            <v>Majouli Ons</v>
          </cell>
          <cell r="C11" t="str">
            <v>Gépészmérnöki, Informatikai és Villamosmérnöki Kar</v>
          </cell>
          <cell r="D11" t="str">
            <v>Algoritmusok mérnöki megközelítésben</v>
          </cell>
          <cell r="E11" t="str">
            <v>részt vett</v>
          </cell>
        </row>
        <row r="12">
          <cell r="A12" t="str">
            <v>Rövidtávú-memória tesztelése hangalapú gamifikációs eljárással</v>
          </cell>
          <cell r="B12" t="str">
            <v>Szabó Dominik</v>
          </cell>
          <cell r="C12" t="str">
            <v>Gépészmérnöki, Informatikai és Villamosmérnöki Kar</v>
          </cell>
          <cell r="D12" t="str">
            <v>Algoritmusok mérnöki megközelítésben</v>
          </cell>
          <cell r="E12" t="str">
            <v>II.</v>
          </cell>
        </row>
        <row r="13">
          <cell r="A13" t="str">
            <v>Az elektronikus polgárság, mint a távoli állampolgári részvétel módjának lehetőségei és buktatói</v>
          </cell>
          <cell r="B13" t="str">
            <v>Dudora Viktória</v>
          </cell>
          <cell r="C13" t="str">
            <v>Deák Ferenc Állam- és Jogtudományi Kar</v>
          </cell>
          <cell r="D13" t="str">
            <v>Alkotmányjogi és Modern Közjogi Kihívások</v>
          </cell>
          <cell r="E13" t="str">
            <v>részt vett</v>
          </cell>
        </row>
        <row r="14">
          <cell r="A14" t="str">
            <v xml:space="preserve">Rés a pajzson - A különleges jogrend hiányossága, a hibrid szcenárió erőssége </v>
          </cell>
          <cell r="B14" t="str">
            <v>Erdős Jázmin Kitti</v>
          </cell>
          <cell r="C14" t="str">
            <v>Deák Ferenc Állam- és Jogtudományi Kar</v>
          </cell>
          <cell r="D14" t="str">
            <v>Alkotmányjogi és Modern Közjogi Kihívások</v>
          </cell>
          <cell r="E14" t="str">
            <v>III.</v>
          </cell>
        </row>
        <row r="15">
          <cell r="A15" t="str">
            <v>"Minek nevezzelek?" - A kriptovaluták sajátos jogi helyzete és szabályozási kihívásai, különös tekintettel a magyar adójogra</v>
          </cell>
          <cell r="B15" t="str">
            <v>Farkas Krisztián</v>
          </cell>
          <cell r="C15" t="str">
            <v>Deák Ferenc Állam- és Jogtudományi Kar</v>
          </cell>
          <cell r="D15" t="str">
            <v>Alkotmányjogi és Modern Közjogi Kihívások</v>
          </cell>
          <cell r="E15" t="str">
            <v>II.</v>
          </cell>
        </row>
        <row r="16">
          <cell r="A16" t="str">
            <v>Nemzetközi Alkotmánybíróság</v>
          </cell>
          <cell r="B16" t="str">
            <v>Góczán Lili</v>
          </cell>
          <cell r="C16" t="str">
            <v>Deák Ferenc Állam- és Jogtudományi Kar</v>
          </cell>
          <cell r="D16" t="str">
            <v>Alkotmányjogi és Modern Közjogi Kihívások</v>
          </cell>
          <cell r="E16" t="str">
            <v>részt vett</v>
          </cell>
        </row>
        <row r="17">
          <cell r="A17" t="str">
            <v>Mi történik a fejünk felett? - A magyar drónszabályozás lehetőségei</v>
          </cell>
          <cell r="B17" t="str">
            <v>Maszlov Leon</v>
          </cell>
          <cell r="C17" t="str">
            <v>Deák Ferenc Állam- és Jogtudományi Kar</v>
          </cell>
          <cell r="D17" t="str">
            <v>Alkotmányjogi és Modern Közjogi Kihívások</v>
          </cell>
          <cell r="E17" t="str">
            <v>részt vett</v>
          </cell>
        </row>
        <row r="18">
          <cell r="A18" t="str">
            <v>A leplezett eszközök etikai és jogi kérdései</v>
          </cell>
          <cell r="B18" t="str">
            <v>Ivicz Kinga Lili</v>
          </cell>
          <cell r="C18" t="str">
            <v>Deák Ferenc Állam- és Jogtudományi Kar</v>
          </cell>
          <cell r="D18" t="str">
            <v>Alkotmányjogi és Modern Közjogi Kihívások</v>
          </cell>
          <cell r="E18" t="str">
            <v>részt vett</v>
          </cell>
        </row>
        <row r="19">
          <cell r="A19" t="str">
            <v>Kivételes véleményformálók. A kivételes közszereplők szerepének erősödése a közösségi média által és hatásuk a véleménynyilvánítás szabadságára.</v>
          </cell>
          <cell r="B19" t="str">
            <v>Réti Zsófia</v>
          </cell>
          <cell r="C19" t="str">
            <v>Deák Ferenc Állam- és Jogtudományi Kar</v>
          </cell>
          <cell r="D19" t="str">
            <v>Alkotmányjogi és Modern Közjogi Kihívások</v>
          </cell>
          <cell r="E19" t="str">
            <v>I.</v>
          </cell>
        </row>
        <row r="20">
          <cell r="A20" t="str">
            <v>A közösségi méltóság koncepciója és alkotmányjogi védelme - elméleti gyökerek és alkotmánybíróság gyakorlat</v>
          </cell>
          <cell r="B20" t="str">
            <v>Zsidi Zsombor</v>
          </cell>
          <cell r="C20" t="str">
            <v>Deák Ferenc Állam- és Jogtudományi Kar</v>
          </cell>
          <cell r="D20" t="str">
            <v>Alkotmányjogi és Modern Közjogi Kihívások</v>
          </cell>
          <cell r="E20" t="str">
            <v>Különdíj</v>
          </cell>
        </row>
        <row r="21">
          <cell r="A21" t="str">
            <v>PA6/ABS polimer blendek előállítása és vizsgálata</v>
          </cell>
          <cell r="B21" t="str">
            <v>Bányai Vidor</v>
          </cell>
          <cell r="C21" t="str">
            <v>Audi Hungaria Járműmérnöki Kar</v>
          </cell>
          <cell r="D21" t="str">
            <v>Anyagtudomány</v>
          </cell>
          <cell r="E21" t="str">
            <v>részt vett</v>
          </cell>
        </row>
        <row r="22">
          <cell r="A22" t="str">
            <v>Kötési technológia tervezése versenyautóhoz</v>
          </cell>
          <cell r="B22" t="str">
            <v>Ivánkovics Bertalan Ottó</v>
          </cell>
          <cell r="C22" t="str">
            <v>Audi Hungaria Járműmérnöki Kar</v>
          </cell>
          <cell r="D22" t="str">
            <v>Anyagtudomány</v>
          </cell>
          <cell r="E22" t="str">
            <v>részt vett</v>
          </cell>
        </row>
        <row r="23">
          <cell r="A23" t="str">
            <v>Különböző növényi melléktermékek alkalmazása két, illetve három összetevős polimer kompozitok fejlesztéséhez</v>
          </cell>
          <cell r="B23" t="str">
            <v>Jakab Sándor Kálmán</v>
          </cell>
          <cell r="C23" t="str">
            <v>Audi Hungaria Járműmérnöki Kar</v>
          </cell>
          <cell r="D23" t="str">
            <v>Anyagtudomány</v>
          </cell>
          <cell r="E23" t="str">
            <v>I.</v>
          </cell>
        </row>
        <row r="24">
          <cell r="A24" t="str">
            <v>3D nyomtatási mintázatok szakítószilárdságra és gazdaságosságra gyakorolt hatásának vizsgálata</v>
          </cell>
          <cell r="B24" t="str">
            <v>Lennert József Richárd</v>
          </cell>
          <cell r="C24" t="str">
            <v>Audi Hungaria Járműmérnöki Kar</v>
          </cell>
          <cell r="D24" t="str">
            <v>Anyagtudomány</v>
          </cell>
          <cell r="E24" t="str">
            <v>részt vett</v>
          </cell>
        </row>
        <row r="25">
          <cell r="A25" t="str">
            <v>FDM technológiával előállított hőszigetelő panelek fejlesztése és vizsgálata</v>
          </cell>
          <cell r="B25" t="str">
            <v>Mayer Zsófia</v>
          </cell>
          <cell r="C25" t="str">
            <v>Audi Hungaria Járműmérnöki Kar</v>
          </cell>
          <cell r="D25" t="str">
            <v>Anyagtudomány</v>
          </cell>
          <cell r="E25" t="str">
            <v>Különdíj</v>
          </cell>
        </row>
        <row r="26">
          <cell r="A26" t="str">
            <v>S355N szerkezeti acél tulajdonságjavító felrakó hegesztésének tapasztalatai</v>
          </cell>
          <cell r="B26" t="str">
            <v>Légmán Nikoletta</v>
          </cell>
          <cell r="C26" t="str">
            <v>Gépészmérnöki, Informatikai és Villamosmérnöki Kar</v>
          </cell>
          <cell r="D26" t="str">
            <v>Anyagtudomány</v>
          </cell>
          <cell r="E26" t="str">
            <v>II.</v>
          </cell>
        </row>
        <row r="27">
          <cell r="A27" t="str">
            <v>Okosotthonokban használt vezeték nélküli hálózati protokollok összehasonlítása</v>
          </cell>
          <cell r="B27" t="str">
            <v>Aschenbrenner András</v>
          </cell>
          <cell r="C27" t="str">
            <v>Gépészmérnöki, Informatikai és Villamosmérnöki Kar</v>
          </cell>
          <cell r="D27" t="str">
            <v>Automatizálás</v>
          </cell>
          <cell r="E27" t="str">
            <v>részt vett</v>
          </cell>
        </row>
        <row r="28">
          <cell r="A28" t="str">
            <v>Darabszámlálásra alkalmas 3D nyomtatott ESP32 alapú IoT eszköz fejlesztése</v>
          </cell>
          <cell r="B28" t="str">
            <v>Csizmadia Péter</v>
          </cell>
          <cell r="C28" t="str">
            <v>Gépészmérnöki, Informatikai és Villamosmérnöki Kar</v>
          </cell>
          <cell r="D28" t="str">
            <v>Automatizálás</v>
          </cell>
          <cell r="E28" t="str">
            <v>részt vett</v>
          </cell>
        </row>
        <row r="29">
          <cell r="A29" t="str">
            <v>Mobil robotplatform GPS alapú navigációja</v>
          </cell>
          <cell r="B29" t="str">
            <v>Eredits Dániel Norbert</v>
          </cell>
          <cell r="C29" t="str">
            <v>Gépészmérnöki, Informatikai és Villamosmérnöki Kar</v>
          </cell>
          <cell r="D29" t="str">
            <v>Automatizálás</v>
          </cell>
          <cell r="E29" t="str">
            <v>Különdíj</v>
          </cell>
        </row>
        <row r="30">
          <cell r="A30" t="str">
            <v xml:space="preserve">Irányított ultrahang előállítása és vizsgálata </v>
          </cell>
          <cell r="B30" t="str">
            <v>G. Varga István Dénes</v>
          </cell>
          <cell r="C30" t="str">
            <v>Gépészmérnöki, Informatikai és Villamosmérnöki Kar</v>
          </cell>
          <cell r="D30" t="str">
            <v>Automatizálás</v>
          </cell>
          <cell r="E30" t="str">
            <v>I.</v>
          </cell>
        </row>
        <row r="31">
          <cell r="A31" t="str">
            <v>Automatizált hidropónikus növénytermesztő rendszer kivitelezése fenntarthatósági, és hatékonysági szempontból</v>
          </cell>
          <cell r="B31" t="str">
            <v>Győrvári Péter Sándor</v>
          </cell>
          <cell r="C31" t="str">
            <v>Gépészmérnöki, Informatikai és Villamosmérnöki Kar</v>
          </cell>
          <cell r="D31" t="str">
            <v>Automatizálás</v>
          </cell>
          <cell r="E31" t="str">
            <v>nem vett részt</v>
          </cell>
        </row>
        <row r="32">
          <cell r="A32" t="str">
            <v>Gépi látáson alapuló automata robotprogram generálás inhomogén munkadarabok szortírozására</v>
          </cell>
          <cell r="B32" t="str">
            <v>Tóth Patrik</v>
          </cell>
          <cell r="C32" t="str">
            <v>Gépészmérnöki, Informatikai és Villamosmérnöki Kar</v>
          </cell>
          <cell r="D32" t="str">
            <v>Automatizálás</v>
          </cell>
          <cell r="E32" t="str">
            <v>részt vett</v>
          </cell>
        </row>
        <row r="33">
          <cell r="A33" t="str">
            <v>Hálózatba kötött hőmérő</v>
          </cell>
          <cell r="B33" t="str">
            <v>Baráth Márton</v>
          </cell>
          <cell r="C33" t="str">
            <v>Gépészmérnöki, Informatikai és Villamosmérnöki Kar</v>
          </cell>
          <cell r="D33" t="str">
            <v>Automatizálás</v>
          </cell>
          <cell r="E33" t="str">
            <v>II.</v>
          </cell>
        </row>
        <row r="34">
          <cell r="A34" t="str">
            <v>Balatonakali közösségei, balatoni közösségek. A közművelődés speciális helyzete a Balaton-parton</v>
          </cell>
          <cell r="B34" t="str">
            <v>Ihász Csilla</v>
          </cell>
          <cell r="C34" t="str">
            <v>Apáczai Csere János Pedagógiai, Humán- és Társadalomtudományi Kar</v>
          </cell>
          <cell r="D34" t="str">
            <v>Bölcsészet-társadalomtudományi</v>
          </cell>
          <cell r="E34" t="str">
            <v>részt vett</v>
          </cell>
        </row>
        <row r="35">
          <cell r="A35" t="str">
            <v>Pszichoterror a munkahelyen</v>
          </cell>
          <cell r="B35" t="str">
            <v>Kovács Péter</v>
          </cell>
          <cell r="C35" t="str">
            <v>Apáczai Csere János Pedagógiai, Humán- és Társadalomtudományi Kar</v>
          </cell>
          <cell r="D35" t="str">
            <v>Bölcsészet-társadalomtudományi</v>
          </cell>
          <cell r="E35" t="str">
            <v>Különdíj</v>
          </cell>
        </row>
        <row r="36">
          <cell r="A36" t="str">
            <v>KULTÚRAKÖZVETÍTÉSI TÖREKVÉSEK AZ 1990-ES ÉVEK ÉS A 2015-ÖS ÉV  MIGRÁCIÓS HULLÁMA IDEJÉN</v>
          </cell>
          <cell r="B36" t="str">
            <v>Lőwi Ildikó</v>
          </cell>
          <cell r="C36" t="str">
            <v>Apáczai Csere János Pedagógiai, Humán- és Társadalomtudományi Kar</v>
          </cell>
          <cell r="D36" t="str">
            <v>Bölcsészet-társadalomtudományi</v>
          </cell>
          <cell r="E36" t="str">
            <v>I.</v>
          </cell>
        </row>
        <row r="37">
          <cell r="A37" t="str">
            <v>Az első játszóterektől a népi-és irodalmi játszóterekig</v>
          </cell>
          <cell r="B37" t="str">
            <v>Sántha-Szigethy Edit</v>
          </cell>
          <cell r="C37" t="str">
            <v>Apáczai Csere János Pedagógiai, Humán- és Társadalomtudományi Kar</v>
          </cell>
          <cell r="D37" t="str">
            <v>Bölcsészet-társadalomtudományi</v>
          </cell>
          <cell r="E37" t="str">
            <v>nem vett részt</v>
          </cell>
        </row>
        <row r="38">
          <cell r="A38" t="str">
            <v xml:space="preserve">A pályakezdő fiatalok elhelyezkedési és beilleszkedési nehézségei a munkaerőpiacon. </v>
          </cell>
          <cell r="B38" t="str">
            <v>Szilli Dóra</v>
          </cell>
          <cell r="C38" t="str">
            <v>Apáczai Csere János Pedagógiai, Humán- és Társadalomtudományi Kar</v>
          </cell>
          <cell r="D38" t="str">
            <v>Bölcsészet-társadalomtudományi</v>
          </cell>
          <cell r="E38" t="str">
            <v>részt vett</v>
          </cell>
        </row>
        <row r="39">
          <cell r="A39" t="str">
            <v>Prehospitalis ellátás eszközei</v>
          </cell>
          <cell r="B39" t="str">
            <v>Iliszi Laura Pálma</v>
          </cell>
          <cell r="C39" t="str">
            <v>Gépészmérnöki, Informatikai és Villamosmérnöki Kar</v>
          </cell>
          <cell r="D39" t="str">
            <v>Egészségtudományi</v>
          </cell>
          <cell r="E39" t="str">
            <v>részt vett</v>
          </cell>
        </row>
        <row r="40">
          <cell r="A40" t="str">
            <v>Védőnőség-történeti hallgatói kutatások eredménye Győr-Moson-Sopron megyében - a védőnői obszervációs gyakorlat, önálló hallgatói kutatómunka alapján</v>
          </cell>
          <cell r="B40" t="str">
            <v>Erdélyi Anna</v>
          </cell>
          <cell r="C40" t="str">
            <v>Egészség- és Sporttudományi Kar</v>
          </cell>
          <cell r="D40" t="str">
            <v>Egészségtudományi</v>
          </cell>
          <cell r="E40" t="str">
            <v>részt vett</v>
          </cell>
        </row>
        <row r="41">
          <cell r="A41" t="str">
            <v>Az egyetemi hallgatók élelmiszer-fogyasztási szokásainak és egészségtudatosságának vizsgálata</v>
          </cell>
          <cell r="B41" t="str">
            <v>Király Anna</v>
          </cell>
          <cell r="C41" t="str">
            <v>Egészség- és Sporttudományi Kar</v>
          </cell>
          <cell r="D41" t="str">
            <v>Egészségtudományi</v>
          </cell>
          <cell r="E41" t="str">
            <v>I.</v>
          </cell>
        </row>
        <row r="42">
          <cell r="A42" t="str">
            <v xml:space="preserve">,,Védőnői módszertan alapjai, obszerváció" tantárgy szerepe a hallgatók védőnőséggel kapcsolatos általános és speciális ismereteinek fejlődésében, és szakmai elköteleződésükben </v>
          </cell>
          <cell r="B42" t="str">
            <v>Magyari Antónia</v>
          </cell>
          <cell r="C42" t="str">
            <v>Egészség- és Sporttudományi Kar</v>
          </cell>
          <cell r="D42" t="str">
            <v>Egészségtudományi</v>
          </cell>
          <cell r="E42" t="str">
            <v>Különdíj</v>
          </cell>
        </row>
        <row r="43">
          <cell r="A43" t="str">
            <v xml:space="preserve">Az emelkedett tarkóredő jelentősége a várandósgondozásban </v>
          </cell>
          <cell r="B43" t="str">
            <v>Simkó Alexandra</v>
          </cell>
          <cell r="C43" t="str">
            <v>Egészség- és Sporttudományi Kar</v>
          </cell>
          <cell r="D43" t="str">
            <v>Egészségtudományi</v>
          </cell>
          <cell r="E43" t="str">
            <v>II.</v>
          </cell>
        </row>
        <row r="44">
          <cell r="A44" t="str">
            <v>Nagyhatékonyságú folyadékkromatográfiás módszer fejlesztése cukormentes üdítőitalokban lévő édesítőszerek, tartósítószerek és koffein egyidejű elemzéséhez</v>
          </cell>
          <cell r="B44" t="str">
            <v>Hegyi Olivér</v>
          </cell>
          <cell r="C44" t="str">
            <v>Albert Kázmér Mosonmagyaróvári Kar</v>
          </cell>
          <cell r="D44" t="str">
            <v>Élelmiszertudományi</v>
          </cell>
          <cell r="E44" t="str">
            <v>II.</v>
          </cell>
        </row>
        <row r="45">
          <cell r="A45" t="str">
            <v>A kövirózsák élelmiszeripari funkcionalitásának vizsgálata analitikai módszerekkel</v>
          </cell>
          <cell r="B45" t="str">
            <v>Mrázik Angéla</v>
          </cell>
          <cell r="C45" t="str">
            <v>Albert Kázmér Mosonmagyaróvári Kar</v>
          </cell>
          <cell r="D45" t="str">
            <v>Élelmiszertudományi</v>
          </cell>
          <cell r="E45" t="str">
            <v>részt vett</v>
          </cell>
        </row>
        <row r="46">
          <cell r="A46" t="str">
            <v>Oregánóval és paradicsommal ízesített sajt előállítása és a végtermék vizsgálata</v>
          </cell>
          <cell r="B46" t="str">
            <v>Skultéty Viktória Zsófia</v>
          </cell>
          <cell r="C46" t="str">
            <v>Albert Kázmér Mosonmagyaróvári Kar</v>
          </cell>
          <cell r="D46" t="str">
            <v>Élelmiszertudományi</v>
          </cell>
          <cell r="E46" t="str">
            <v>I.</v>
          </cell>
        </row>
        <row r="47">
          <cell r="A47" t="str">
            <v>Gyógynövényes szamócanektár előállítása és a késztermék antioxidáns és polifenol tartalmának vizsgálata</v>
          </cell>
          <cell r="B47" t="str">
            <v>Varga Laura</v>
          </cell>
          <cell r="C47" t="str">
            <v>Albert Kázmér Mosonmagyaróvári Kar</v>
          </cell>
          <cell r="D47" t="str">
            <v>Élelmiszertudományi</v>
          </cell>
          <cell r="E47" t="str">
            <v>részt vett</v>
          </cell>
        </row>
        <row r="48">
          <cell r="A48" t="str">
            <v>Az egészségi állapotot befolyásoló tényezők elemzése, fókuszálva a táplálkozásra</v>
          </cell>
          <cell r="B48" t="str">
            <v>Varga Rebeka</v>
          </cell>
          <cell r="C48" t="str">
            <v>Albert Kázmér Mosonmagyaróvári Kar</v>
          </cell>
          <cell r="D48" t="str">
            <v>Élelmiszertudományi</v>
          </cell>
          <cell r="E48" t="str">
            <v>nem vett részt</v>
          </cell>
        </row>
        <row r="49">
          <cell r="A49" t="str">
            <v>Szőlőből készült, komlóval ízesített alkoholos ital előállítása és a végtermék vizsgálata</v>
          </cell>
          <cell r="B49" t="str">
            <v>Vasi Nóra</v>
          </cell>
          <cell r="C49" t="str">
            <v>Albert Kázmér Mosonmagyaróvári Kar</v>
          </cell>
          <cell r="D49" t="str">
            <v>Élelmiszertudományi</v>
          </cell>
          <cell r="E49" t="str">
            <v>Különdíj</v>
          </cell>
        </row>
        <row r="50">
          <cell r="A50" t="str">
            <v>Examination of the reproductive properties of yeasts strains used in beer production</v>
          </cell>
          <cell r="B50" t="str">
            <v>Sahasavad Mangkhaseum</v>
          </cell>
          <cell r="C50" t="str">
            <v>Albert Kázmér Mosonmagyaróvári Kar</v>
          </cell>
          <cell r="D50" t="str">
            <v>Élelmiszertudományi</v>
          </cell>
          <cell r="E50" t="str">
            <v>részt vett</v>
          </cell>
        </row>
        <row r="51">
          <cell r="A51" t="str">
            <v>"Szóval és tettel szolgálni" - Református iskola gondolatának megfogalmazása nagykanizsai vonatkozásban</v>
          </cell>
          <cell r="B51" t="str">
            <v>Ferenczy Boglárka</v>
          </cell>
          <cell r="C51" t="str">
            <v>Építész-, Építő- és Közlekedésmérnöki Kar</v>
          </cell>
          <cell r="D51" t="str">
            <v>Építész</v>
          </cell>
          <cell r="E51" t="str">
            <v>részt vett</v>
          </cell>
        </row>
        <row r="52">
          <cell r="A52" t="str">
            <v>Engawa - Az átmeneti tér értelmezése a japán építészetben</v>
          </cell>
          <cell r="B52" t="str">
            <v>Kálóczi Zsófi</v>
          </cell>
          <cell r="C52" t="str">
            <v>Építész-, Építő- és Közlekedésmérnöki Kar</v>
          </cell>
          <cell r="D52" t="str">
            <v>Építész</v>
          </cell>
          <cell r="E52" t="str">
            <v>részt vett</v>
          </cell>
        </row>
        <row r="53">
          <cell r="A53" t="str">
            <v>Kortárs harangláb tervezése és kivitelezése</v>
          </cell>
          <cell r="B53" t="str">
            <v>Lampert Benedek Zsolt</v>
          </cell>
          <cell r="C53" t="str">
            <v>Építész-, Építő- és Közlekedésmérnöki Kar</v>
          </cell>
          <cell r="D53" t="str">
            <v>Építész</v>
          </cell>
          <cell r="E53" t="str">
            <v>I.</v>
          </cell>
        </row>
        <row r="54">
          <cell r="A54" t="str">
            <v>NOSTALGIA: RUINS AND COLLECTIVE MEMORY</v>
          </cell>
          <cell r="B54" t="str">
            <v>Osorio Arboleda Daniel</v>
          </cell>
          <cell r="C54" t="str">
            <v>Építész-, Építő- és Közlekedésmérnöki Kar</v>
          </cell>
          <cell r="D54" t="str">
            <v>Építész</v>
          </cell>
          <cell r="E54" t="str">
            <v>II.</v>
          </cell>
        </row>
        <row r="55">
          <cell r="A55" t="str">
            <v>Újrahasznosítási vizsgálatok, elemzések és lehetőségek az egykori magyaróvári lőporgyár területén</v>
          </cell>
          <cell r="B55" t="str">
            <v>Ördög Rita Rebeka</v>
          </cell>
          <cell r="C55" t="str">
            <v>Építész-, Építő- és Közlekedésmérnöki Kar</v>
          </cell>
          <cell r="D55" t="str">
            <v>Építész</v>
          </cell>
          <cell r="E55" t="str">
            <v>Különdíj</v>
          </cell>
        </row>
        <row r="56">
          <cell r="A56" t="str">
            <v>Az épített környezet észlelési minősége, avagy mit tehet az építész a megfelelő vizuális kommunkáció eléréséhez a középülettervezés során</v>
          </cell>
          <cell r="B56" t="str">
            <v>Spiteller Flóra</v>
          </cell>
          <cell r="C56" t="str">
            <v>Építész-, Építő- és Közlekedésmérnöki Kar</v>
          </cell>
          <cell r="D56" t="str">
            <v>Építész</v>
          </cell>
          <cell r="E56" t="str">
            <v>részt vett</v>
          </cell>
        </row>
        <row r="57">
          <cell r="A57" t="str">
            <v>A talajok kis alakváltozási paramétereinek hatása - numerikus paraméteranalízis</v>
          </cell>
          <cell r="B57" t="str">
            <v>Ficzek Kinga</v>
          </cell>
          <cell r="C57" t="str">
            <v>Építész-, Építő- és Közlekedésmérnöki Kar</v>
          </cell>
          <cell r="D57" t="str">
            <v>Építész-építőmérnöki</v>
          </cell>
          <cell r="E57" t="str">
            <v>II.</v>
          </cell>
        </row>
        <row r="58">
          <cell r="A58" t="str">
            <v>Szinuszhullám gerincű tartó stabilitásvizsgálata</v>
          </cell>
          <cell r="B58" t="str">
            <v>Friedl Kristóf</v>
          </cell>
          <cell r="C58" t="str">
            <v>Építész-, Építő- és Közlekedésmérnöki Kar</v>
          </cell>
          <cell r="D58" t="str">
            <v>Építész-építőmérnöki</v>
          </cell>
          <cell r="E58" t="str">
            <v>Különdíj</v>
          </cell>
        </row>
        <row r="59">
          <cell r="A59" t="str">
            <v>Parametrizált benapozás vizsgálat</v>
          </cell>
          <cell r="B59" t="str">
            <v>Hegedűs Dániel</v>
          </cell>
          <cell r="C59" t="str">
            <v>Építész-, Építő- és Közlekedésmérnöki Kar</v>
          </cell>
          <cell r="D59" t="str">
            <v>Építész-építőmérnöki</v>
          </cell>
          <cell r="E59" t="str">
            <v>I.</v>
          </cell>
        </row>
        <row r="60">
          <cell r="A60" t="str">
            <v>Kilátó tervezés támogatása lézerszkenneres technológiával</v>
          </cell>
          <cell r="B60" t="str">
            <v>Nagy Kristóf György</v>
          </cell>
          <cell r="C60" t="str">
            <v>Építész-, Építő- és Közlekedésmérnöki Kar</v>
          </cell>
          <cell r="D60" t="str">
            <v>Építész-építőmérnöki</v>
          </cell>
          <cell r="E60" t="str">
            <v>Különdíj</v>
          </cell>
        </row>
        <row r="61">
          <cell r="A61" t="str">
            <v>A vályogház</v>
          </cell>
          <cell r="B61" t="str">
            <v>Szemerei Mónika</v>
          </cell>
          <cell r="C61" t="str">
            <v>Építész-, Építő- és Közlekedésmérnöki Kar</v>
          </cell>
          <cell r="D61" t="str">
            <v>Építész-építőmérnöki</v>
          </cell>
          <cell r="E61" t="str">
            <v>részt vett</v>
          </cell>
        </row>
        <row r="62">
          <cell r="A62" t="str">
            <v>Falusi sváb lakóépület jövője a Balaton felvidéken</v>
          </cell>
          <cell r="B62" t="str">
            <v>Maczucza Marianna</v>
          </cell>
          <cell r="C62" t="str">
            <v>Építész-, Építő- és Közlekedésmérnöki Kar</v>
          </cell>
          <cell r="D62" t="str">
            <v>Építész-építőmérnöki</v>
          </cell>
          <cell r="E62" t="str">
            <v>részt vett</v>
          </cell>
        </row>
        <row r="63">
          <cell r="A63" t="str">
            <v>A drón és az ember interakciója</v>
          </cell>
          <cell r="B63" t="str">
            <v>Fodor Dorina</v>
          </cell>
          <cell r="C63" t="str">
            <v>Kautz Gyula Gazdaságtudományi Kar</v>
          </cell>
          <cell r="D63" t="str">
            <v>Gazdasági és technológiai aktualitások I.</v>
          </cell>
          <cell r="E63" t="str">
            <v>részt vett</v>
          </cell>
        </row>
        <row r="64">
          <cell r="A64" t="str">
            <v>Fenntarthatóság és gazdasági kérdések az autóipar jövőjében</v>
          </cell>
          <cell r="B64" t="str">
            <v>Halasi Barbara</v>
          </cell>
          <cell r="C64" t="str">
            <v>Kautz Gyula Gazdaságtudományi Kar</v>
          </cell>
          <cell r="D64" t="str">
            <v>Gazdasági és technológiai aktualitások I.</v>
          </cell>
          <cell r="E64" t="str">
            <v>Különdíj</v>
          </cell>
        </row>
        <row r="65">
          <cell r="A65" t="str">
            <v>Impact of the COVID Crisis on Hungarian Small and Medium-Sized Enterprises, Case Studies</v>
          </cell>
          <cell r="B65" t="str">
            <v>Kiss Attila</v>
          </cell>
          <cell r="C65" t="str">
            <v>Kautz Gyula Gazdaságtudományi Kar</v>
          </cell>
          <cell r="D65" t="str">
            <v>Gazdasági és technológiai aktualitások I.</v>
          </cell>
          <cell r="E65" t="str">
            <v>részt vett</v>
          </cell>
        </row>
        <row r="66">
          <cell r="A66" t="str">
            <v>The Marketing of Tobacco and Nicotine Alternative Products Under The Pressure of World Health Organizations</v>
          </cell>
          <cell r="B66" t="str">
            <v>Mourad Chadi</v>
          </cell>
          <cell r="C66" t="str">
            <v>Kautz Gyula Gazdaságtudományi Kar</v>
          </cell>
          <cell r="D66" t="str">
            <v>Gazdasági és technológiai aktualitások I.</v>
          </cell>
          <cell r="E66" t="str">
            <v>II.</v>
          </cell>
        </row>
        <row r="67">
          <cell r="A67" t="str">
            <v>A kiterjesztett valóság (AR) és virtuális valóság (VR) a kereskedelemben</v>
          </cell>
          <cell r="B67" t="str">
            <v>Popper Laura</v>
          </cell>
          <cell r="C67" t="str">
            <v>Kautz Gyula Gazdaságtudományi Kar</v>
          </cell>
          <cell r="D67" t="str">
            <v>Gazdasági és technológiai aktualitások I.</v>
          </cell>
          <cell r="E67" t="str">
            <v>Különdíj</v>
          </cell>
        </row>
        <row r="68">
          <cell r="A68" t="str">
            <v>Növekedjünk, de hogyan? 11 lépésben.</v>
          </cell>
          <cell r="B68" t="str">
            <v>Végh Bernadett</v>
          </cell>
          <cell r="C68" t="str">
            <v>Kautz Gyula Gazdaságtudományi Kar</v>
          </cell>
          <cell r="D68" t="str">
            <v>Gazdasági és technológiai aktualitások I.</v>
          </cell>
          <cell r="E68" t="str">
            <v>I.</v>
          </cell>
        </row>
        <row r="69">
          <cell r="A69" t="str">
            <v>A tökéletes bennfentes kereskedelem? - avagy Elon Musk és a Twitter esete</v>
          </cell>
          <cell r="B69" t="str">
            <v>Lukács Bence</v>
          </cell>
          <cell r="C69" t="str">
            <v>Kautz Gyula Gazdaságtudományi Kar</v>
          </cell>
          <cell r="D69" t="str">
            <v>Gazdasági és technológiai aktualitások II.</v>
          </cell>
          <cell r="E69" t="str">
            <v>részt vett</v>
          </cell>
        </row>
        <row r="70">
          <cell r="A70" t="str">
            <v>Társadalmi normák hatása a környezetbarát viselkedésre a magyarok körében</v>
          </cell>
          <cell r="B70" t="str">
            <v>Lukács Bence</v>
          </cell>
          <cell r="C70" t="str">
            <v>Kautz Gyula Gazdaságtudományi Kar</v>
          </cell>
          <cell r="D70" t="str">
            <v>Gazdasági és technológiai aktualitások II.</v>
          </cell>
          <cell r="E70" t="str">
            <v>Különdíj</v>
          </cell>
        </row>
        <row r="71">
          <cell r="A71" t="str">
            <v xml:space="preserve">The benefits and challenges of digital currencies </v>
          </cell>
          <cell r="B71" t="str">
            <v>Mulaze Denson Benedito</v>
          </cell>
          <cell r="C71" t="str">
            <v>Kautz Gyula Gazdaságtudományi Kar</v>
          </cell>
          <cell r="D71" t="str">
            <v>Gazdasági és technológiai aktualitások II.</v>
          </cell>
          <cell r="E71" t="str">
            <v>részt vett</v>
          </cell>
        </row>
        <row r="72">
          <cell r="A72" t="str">
            <v>Assess the impact of free trade on employment: A case study in ASEAN, period 2000-2020</v>
          </cell>
          <cell r="B72" t="str">
            <v>Le Ngoc Anh</v>
          </cell>
          <cell r="C72" t="str">
            <v>Kautz Gyula Gazdaságtudományi Kar</v>
          </cell>
          <cell r="D72" t="str">
            <v>Gazdasági és technológiai aktualitások II.</v>
          </cell>
          <cell r="E72" t="str">
            <v>Különdíj</v>
          </cell>
        </row>
        <row r="73">
          <cell r="A73" t="str">
            <v>Economic development of Central Europe</v>
          </cell>
          <cell r="B73" t="str">
            <v>Mussayeva Inkar</v>
          </cell>
          <cell r="C73" t="str">
            <v>Kautz Gyula Gazdaságtudományi Kar</v>
          </cell>
          <cell r="D73" t="str">
            <v>Gazdasági és technológiai aktualitások II.</v>
          </cell>
          <cell r="E73" t="str">
            <v>részt vett</v>
          </cell>
        </row>
        <row r="74">
          <cell r="A74" t="str">
            <v>Jelentés az üvegplafon alól: Akadályok a női karrierutakon és azok leküzdése</v>
          </cell>
          <cell r="B74" t="str">
            <v>Nagy Veronika</v>
          </cell>
          <cell r="C74" t="str">
            <v>Kautz Gyula Gazdaságtudományi Kar</v>
          </cell>
          <cell r="D74" t="str">
            <v>Gazdasági és technológiai aktualitások II.</v>
          </cell>
          <cell r="E74" t="str">
            <v>I.</v>
          </cell>
        </row>
        <row r="75">
          <cell r="A75" t="str">
            <v>Kommunikatív kompetenciák fejlesztése</v>
          </cell>
          <cell r="B75" t="str">
            <v>Orosz Szonja Réka</v>
          </cell>
          <cell r="C75" t="str">
            <v>Kautz Gyula Gazdaságtudományi Kar</v>
          </cell>
          <cell r="D75" t="str">
            <v>Gazdasági és technológiai aktualitások II.</v>
          </cell>
          <cell r="E75" t="str">
            <v>részt vett</v>
          </cell>
        </row>
        <row r="76">
          <cell r="A76" t="str">
            <v>Securing Smart Contracts Against Reentrancy Vulnerability using Machine Learning Models</v>
          </cell>
          <cell r="B76" t="str">
            <v>Orabe Zoher</v>
          </cell>
          <cell r="C76" t="str">
            <v>Gépészmérnöki, Informatikai és Villamosmérnöki Kar</v>
          </cell>
          <cell r="D76" t="str">
            <v>Gépi tanulás</v>
          </cell>
          <cell r="E76" t="str">
            <v>Különdíj</v>
          </cell>
        </row>
        <row r="77">
          <cell r="A77" t="str">
            <v>Egymást átfedő kézzel írott karakterek felismerésé neurális hálózatok segítségével</v>
          </cell>
          <cell r="B77" t="str">
            <v>Pap Martin Felicián</v>
          </cell>
          <cell r="C77" t="str">
            <v>Gépészmérnöki, Informatikai és Villamosmérnöki Kar</v>
          </cell>
          <cell r="D77" t="str">
            <v>Gépi tanulás</v>
          </cell>
          <cell r="E77" t="str">
            <v>I.</v>
          </cell>
        </row>
        <row r="78">
          <cell r="A78" t="str">
            <v>Máj CT felvétel szegmentálása több különböző képfeldolgozási módszer használatával, OpenCV és C++ használatával</v>
          </cell>
          <cell r="B78" t="str">
            <v>Rózsa Patrik Gábor</v>
          </cell>
          <cell r="C78" t="str">
            <v>Gépészmérnöki, Informatikai és Villamosmérnöki Kar</v>
          </cell>
          <cell r="D78" t="str">
            <v>Gépi tanulás</v>
          </cell>
          <cell r="E78" t="str">
            <v>részt vett</v>
          </cell>
        </row>
        <row r="79">
          <cell r="A79" t="str">
            <v>The water crisis: its causes, and consequences in the Sahel Region</v>
          </cell>
          <cell r="B79" t="str">
            <v>Jankovits Kata Dorina</v>
          </cell>
          <cell r="C79" t="str">
            <v>Apáczai Csere János Pedagógiai, Humán- és Társadalomtudományi Kar</v>
          </cell>
          <cell r="D79" t="str">
            <v>International studies</v>
          </cell>
          <cell r="E79" t="str">
            <v>Különdíj</v>
          </cell>
        </row>
        <row r="80">
          <cell r="A80" t="str">
            <v>The Development of Immigration Policy in Japan Concerning Foreign Laborers</v>
          </cell>
          <cell r="B80" t="str">
            <v>Kawamoto Suzune</v>
          </cell>
          <cell r="C80" t="str">
            <v>Apáczai Csere János Pedagógiai, Humán- és Társadalomtudományi Kar</v>
          </cell>
          <cell r="D80" t="str">
            <v>International studies</v>
          </cell>
          <cell r="E80" t="str">
            <v>Különdíj</v>
          </cell>
        </row>
        <row r="81">
          <cell r="A81" t="str">
            <v xml:space="preserve">When Johnny Strikes up the Band: Military assistance to Ukraine and its significance in the Russo-Ukrainian War </v>
          </cell>
          <cell r="B81" t="str">
            <v>Kusica Kolos</v>
          </cell>
          <cell r="C81" t="str">
            <v>Apáczai Csere János Pedagógiai, Humán- és Társadalomtudományi Kar</v>
          </cell>
          <cell r="D81" t="str">
            <v>International studies</v>
          </cell>
          <cell r="E81" t="str">
            <v>I.</v>
          </cell>
        </row>
        <row r="82">
          <cell r="A82" t="str">
            <v>Modern slavery - Exploitation of the human kind</v>
          </cell>
          <cell r="B82" t="str">
            <v>Lincz Brigitta</v>
          </cell>
          <cell r="C82" t="str">
            <v>Apáczai Csere János Pedagógiai, Humán- és Társadalomtudományi Kar</v>
          </cell>
          <cell r="D82" t="str">
            <v>International studies</v>
          </cell>
          <cell r="E82" t="str">
            <v>részt vett</v>
          </cell>
        </row>
        <row r="83">
          <cell r="A83" t="str">
            <v xml:space="preserve">Brain drain in Vietnam </v>
          </cell>
          <cell r="B83" t="str">
            <v>Nguyen Nhung</v>
          </cell>
          <cell r="C83" t="str">
            <v>Apáczai Csere János Pedagógiai, Humán- és Társadalomtudományi Kar</v>
          </cell>
          <cell r="D83" t="str">
            <v>International studies</v>
          </cell>
          <cell r="E83" t="str">
            <v>részt vett</v>
          </cell>
        </row>
        <row r="84">
          <cell r="A84" t="str">
            <v>Gender Inequality in Morocco: Manifestations and solutions.</v>
          </cell>
          <cell r="B84" t="str">
            <v>Taoufik Faiza</v>
          </cell>
          <cell r="C84" t="str">
            <v>Apáczai Csere János Pedagógiai, Humán- és Társadalomtudományi Kar</v>
          </cell>
          <cell r="D84" t="str">
            <v>International studies</v>
          </cell>
          <cell r="E84" t="str">
            <v>részt vett</v>
          </cell>
        </row>
        <row r="85">
          <cell r="A85" t="str">
            <v>"The Investor" - China's neocolonialism in Africa</v>
          </cell>
          <cell r="B85" t="str">
            <v>Zakar Marcell</v>
          </cell>
          <cell r="C85" t="str">
            <v>Apáczai Csere János Pedagógiai, Humán- és Társadalomtudományi Kar</v>
          </cell>
          <cell r="D85" t="str">
            <v>International studies</v>
          </cell>
          <cell r="E85" t="str">
            <v>II.</v>
          </cell>
        </row>
        <row r="86">
          <cell r="A86" t="str">
            <v>Ergonomics and Seat Design of a Formula Student Race Car</v>
          </cell>
          <cell r="B86" t="str">
            <v>Hege Kristóf</v>
          </cell>
          <cell r="C86" t="str">
            <v>Audi Hungaria Járműmérnöki Kar</v>
          </cell>
          <cell r="D86" t="str">
            <v>Járműhajtás technológia és járműfejlesztés</v>
          </cell>
          <cell r="E86" t="str">
            <v>részt vett</v>
          </cell>
        </row>
        <row r="87">
          <cell r="A87" t="str">
            <v>Jenbacher motorvonat korszerűsítése</v>
          </cell>
          <cell r="B87" t="str">
            <v>Kovács Richárd</v>
          </cell>
          <cell r="C87" t="str">
            <v>Audi Hungaria Járműmérnöki Kar</v>
          </cell>
          <cell r="D87" t="str">
            <v>Járműhajtás technológia és járműfejlesztés</v>
          </cell>
          <cell r="E87" t="str">
            <v>nem vett részt</v>
          </cell>
        </row>
        <row r="88">
          <cell r="A88" t="str">
            <v>Egyhengeres versenymotorra optimalizált forgattyús tengely tervezése, élettartam szimulációja, rezgéstani vizsgálata</v>
          </cell>
          <cell r="B88" t="str">
            <v>Szentendrei Dániel</v>
          </cell>
          <cell r="C88" t="str">
            <v>Audi Hungaria Járműmérnöki Kar</v>
          </cell>
          <cell r="D88" t="str">
            <v>Járműhajtás technológia és járműfejlesztés</v>
          </cell>
          <cell r="E88" t="str">
            <v>I.</v>
          </cell>
        </row>
        <row r="89">
          <cell r="A89" t="str">
            <v>Szénszál erősítésű kompozit önhordó karosszéria fejlesztése Formula Student versenyautóhoz</v>
          </cell>
          <cell r="B89" t="str">
            <v>Tóth Szilárd Zoltán</v>
          </cell>
          <cell r="C89" t="str">
            <v>Audi Hungaria Járműmérnöki Kar</v>
          </cell>
          <cell r="D89" t="str">
            <v>Járműhajtás technológia és járműfejlesztés</v>
          </cell>
          <cell r="E89" t="str">
            <v>Különdíj</v>
          </cell>
        </row>
        <row r="90">
          <cell r="A90" t="str">
            <v>Univerzális futómű emelő állvány és jármű mozgató pad tervezése</v>
          </cell>
          <cell r="B90" t="str">
            <v>Fodor Dániel</v>
          </cell>
          <cell r="C90" t="str">
            <v>Audi Hungaria Járműmérnöki Kar</v>
          </cell>
          <cell r="D90" t="str">
            <v>Járműtudományok</v>
          </cell>
          <cell r="E90" t="str">
            <v>Különdíj</v>
          </cell>
        </row>
        <row r="91">
          <cell r="A91" t="str">
            <v xml:space="preserve">Hibrid járműhajtásrendszer architektúrájának és szabályozási stratégiájának szimuláció-alapú optimalizációja </v>
          </cell>
          <cell r="B91" t="str">
            <v>Mezőffy Máté</v>
          </cell>
          <cell r="C91" t="str">
            <v>Audi Hungaria Járműmérnöki Kar</v>
          </cell>
          <cell r="D91" t="str">
            <v>Járműtudományok</v>
          </cell>
          <cell r="E91" t="str">
            <v>részt vett</v>
          </cell>
        </row>
        <row r="92">
          <cell r="A92" t="str">
            <v xml:space="preserve">Hordozható légvédelmi rendszerek, és azok alkalmazása a 2022-es orosz-ukrán konfliktus során </v>
          </cell>
          <cell r="B92" t="str">
            <v>Poloma Levente</v>
          </cell>
          <cell r="C92" t="str">
            <v>Audi Hungaria Járműmérnöki Kar</v>
          </cell>
          <cell r="D92" t="str">
            <v>Járműtudományok</v>
          </cell>
          <cell r="E92" t="str">
            <v>részt vett</v>
          </cell>
        </row>
        <row r="93">
          <cell r="A93" t="str">
            <v>Lehetséges megoldás a 230 km/h sebesség felett közlekedő, zárt rendszerű, nyomástömör vezetőállású vezérlőkocsi légkezelésére</v>
          </cell>
          <cell r="B93" t="str">
            <v>Kovács Zoltán</v>
          </cell>
          <cell r="C93" t="str">
            <v>Audi Hungaria Járműmérnöki Kar</v>
          </cell>
          <cell r="D93" t="str">
            <v>Járműtudományok</v>
          </cell>
          <cell r="E93" t="str">
            <v>I.</v>
          </cell>
        </row>
        <row r="94">
          <cell r="A94" t="str">
            <v>Az egészségügyi hulladékok COVID-19 pandémia következtében előálló környezetbiztonsági- és egészségügyi aspektusai</v>
          </cell>
          <cell r="B94" t="str">
            <v>Bódizs Dalma</v>
          </cell>
          <cell r="C94" t="str">
            <v>Albert Kázmér Mosonmagyaróvári Kar</v>
          </cell>
          <cell r="D94" t="str">
            <v>Környezettudományi</v>
          </cell>
          <cell r="E94" t="str">
            <v>részt vett</v>
          </cell>
        </row>
        <row r="95">
          <cell r="A95" t="str">
            <v>Az eurázsiai hód (Castor fiber) térhódításának és gátépítő tevékenységének környezetanalitikai paraméterekre és vízminőségre gyakorolt hatásinak komplex elemzése és értékelése</v>
          </cell>
          <cell r="B95" t="str">
            <v>Bódizs Dalma</v>
          </cell>
          <cell r="C95" t="str">
            <v>Albert Kázmér Mosonmagyaróvári Kar</v>
          </cell>
          <cell r="D95" t="str">
            <v>Környezettudományi</v>
          </cell>
          <cell r="E95" t="str">
            <v>I.</v>
          </cell>
        </row>
        <row r="96">
          <cell r="A96" t="str">
            <v>Kommunális komposzt mezőgazdasági hasznosítása az E.R.Ö.V. Viziközmű Zrt-nél</v>
          </cell>
          <cell r="B96" t="str">
            <v>Kocsis Viktor</v>
          </cell>
          <cell r="C96" t="str">
            <v>Albert Kázmér Mosonmagyaróvári Kar</v>
          </cell>
          <cell r="D96" t="str">
            <v>Környezettudományi</v>
          </cell>
          <cell r="E96" t="str">
            <v>Különdíj</v>
          </cell>
        </row>
        <row r="97">
          <cell r="A97" t="str">
            <v>Hormonhatású anyagok és azok előfordulása különböző víztípusokban Magyarországon</v>
          </cell>
          <cell r="B97" t="str">
            <v>Naporovszki Aliz</v>
          </cell>
          <cell r="C97" t="str">
            <v>Albert Kázmér Mosonmagyaróvári Kar</v>
          </cell>
          <cell r="D97" t="str">
            <v>Környezettudományi</v>
          </cell>
          <cell r="E97" t="str">
            <v>II.</v>
          </cell>
        </row>
        <row r="98">
          <cell r="A98" t="str">
            <v>Comparison of Systems engineering and LCA in terms of sustainability</v>
          </cell>
          <cell r="B98" t="str">
            <v>Zhasmin Kerimbay</v>
          </cell>
          <cell r="C98" t="str">
            <v>Audi Hungaria Járműmérnöki Kar</v>
          </cell>
          <cell r="D98" t="str">
            <v>Környezettudományi</v>
          </cell>
          <cell r="E98" t="str">
            <v>részt vett</v>
          </cell>
        </row>
        <row r="99">
          <cell r="A99" t="str">
            <v>Közlekedésmód váltási lehetőségek a győri intermodális csomópontban</v>
          </cell>
          <cell r="B99" t="str">
            <v>Benedek Márk István</v>
          </cell>
          <cell r="C99" t="str">
            <v>Építész-, Építő- és Közlekedésmérnöki Kar</v>
          </cell>
          <cell r="D99" t="str">
            <v>Közlekedésépítési I.</v>
          </cell>
          <cell r="E99" t="str">
            <v>részt vett</v>
          </cell>
        </row>
        <row r="100">
          <cell r="A100" t="str">
            <v>A gyalogosok és járművezetők kommunikációjának vizsgálata VR térben</v>
          </cell>
          <cell r="B100" t="str">
            <v>Karácsony Dávid</v>
          </cell>
          <cell r="C100" t="str">
            <v>Építész-, Építő- és Közlekedésmérnöki Kar</v>
          </cell>
          <cell r="D100" t="str">
            <v>Közlekedésépítési I.</v>
          </cell>
          <cell r="E100" t="str">
            <v>Különdíj</v>
          </cell>
        </row>
        <row r="101">
          <cell r="A101" t="str">
            <v>Járművezetői sebességválasztás és az útkialakítás össze-függésének vizsgálata szakaszsebesség-mérések alapján városi környezetben.</v>
          </cell>
          <cell r="B101" t="str">
            <v>Kövendi- Fülöp Réka</v>
          </cell>
          <cell r="C101" t="str">
            <v>Építész-, Építő- és Közlekedésmérnöki Kar</v>
          </cell>
          <cell r="D101" t="str">
            <v>Közlekedésépítési I.</v>
          </cell>
          <cell r="E101" t="str">
            <v>I.</v>
          </cell>
        </row>
        <row r="102">
          <cell r="A102" t="str">
            <v>Gyalogosok és járművezetők kommunikációjának vizsgálata autóra szerelt LED kijelző segítségével</v>
          </cell>
          <cell r="B102" t="str">
            <v>Knolmajer Máté</v>
          </cell>
          <cell r="C102" t="str">
            <v>Építész-, Építő- és Közlekedésmérnöki Kar</v>
          </cell>
          <cell r="D102" t="str">
            <v>Közlekedésépítési I.</v>
          </cell>
          <cell r="E102" t="str">
            <v>részt vett</v>
          </cell>
        </row>
        <row r="103">
          <cell r="A103" t="str">
            <v>Elektromos rollerhasználók közlekedési létesítményválasztási szokásai Győrben</v>
          </cell>
          <cell r="B103" t="str">
            <v>Veres Dávid</v>
          </cell>
          <cell r="C103" t="str">
            <v>Építész-, Építő- és Közlekedésmérnöki Kar</v>
          </cell>
          <cell r="D103" t="str">
            <v>Közlekedésépítési I.</v>
          </cell>
          <cell r="E103" t="str">
            <v>II.</v>
          </cell>
        </row>
        <row r="104">
          <cell r="A104" t="str">
            <v>E-scooters Around the World - International Comparison of Regulations.</v>
          </cell>
          <cell r="B104" t="str">
            <v>Kira Rodaeva</v>
          </cell>
          <cell r="C104" t="str">
            <v>Építész-, Építő- és Közlekedésmérnöki Kar</v>
          </cell>
          <cell r="D104" t="str">
            <v>Közlekedésépítési II.</v>
          </cell>
          <cell r="E104" t="str">
            <v>Különdíj</v>
          </cell>
        </row>
        <row r="105">
          <cell r="A105" t="str">
            <v>Assessing the Feasibility of Light Rail Transit amidst failed BRT projects in Accra, Ghanaâ€Ż</v>
          </cell>
          <cell r="B105" t="str">
            <v>Alfred Oboubi</v>
          </cell>
          <cell r="C105" t="str">
            <v>Építész-, Építő- és Közlekedésmérnöki Kar</v>
          </cell>
          <cell r="D105" t="str">
            <v>Közlekedésépítési II.</v>
          </cell>
          <cell r="E105" t="str">
            <v>részt vett</v>
          </cell>
        </row>
        <row r="106">
          <cell r="A106" t="str">
            <v>Gyalogosok és járművezetők kommunikációjának vizsgálata szemkamera segítségével</v>
          </cell>
          <cell r="B106" t="str">
            <v>Dancs Ádám</v>
          </cell>
          <cell r="C106" t="str">
            <v>Építész-, Építő- és Közlekedésmérnöki Kar</v>
          </cell>
          <cell r="D106" t="str">
            <v>Közlekedésépítési II.</v>
          </cell>
          <cell r="E106" t="str">
            <v>II.</v>
          </cell>
        </row>
        <row r="107">
          <cell r="A107" t="str">
            <v>Autonóm jármű járművezetők viselkedésére és sebességére gyakorolt hatásának vizsgálata városi környezetben.</v>
          </cell>
          <cell r="B107" t="str">
            <v>Sipőcz Dániel</v>
          </cell>
          <cell r="C107" t="str">
            <v>Építész-, Építő- és Közlekedésmérnöki Kar</v>
          </cell>
          <cell r="D107" t="str">
            <v>Közlekedésépítési II.</v>
          </cell>
          <cell r="E107" t="str">
            <v>I.</v>
          </cell>
        </row>
        <row r="108">
          <cell r="A108" t="str">
            <v>Elektromos járművek töltési infrastruktúra hálózatának fejlesztési koncepciója</v>
          </cell>
          <cell r="B108" t="str">
            <v>Smuk Máté</v>
          </cell>
          <cell r="C108" t="str">
            <v>Építész-, Építő- és Közlekedésmérnöki Kar</v>
          </cell>
          <cell r="D108" t="str">
            <v>Közlekedésépítési II.</v>
          </cell>
          <cell r="E108" t="str">
            <v>részt vett</v>
          </cell>
        </row>
        <row r="109">
          <cell r="A109" t="str">
            <v>Fenntartható csomagolások vizsgálata</v>
          </cell>
          <cell r="B109" t="str">
            <v>Balogh Eszter</v>
          </cell>
          <cell r="C109" t="str">
            <v>Audi Hungaria Járműmérnöki Kar</v>
          </cell>
          <cell r="D109" t="str">
            <v>Logisztikai kihívások és megoldások a 21. században I.</v>
          </cell>
          <cell r="E109" t="str">
            <v>részt vett</v>
          </cell>
        </row>
        <row r="110">
          <cell r="A110" t="str">
            <v>A paritások választásának jelentősége a tengeri szállítmányozásban</v>
          </cell>
          <cell r="B110" t="str">
            <v>Jéger Zsófia</v>
          </cell>
          <cell r="C110" t="str">
            <v>Kautz Gyula Gazdaságtudományi Kar</v>
          </cell>
          <cell r="D110" t="str">
            <v>Logisztikai kihívások és megoldások a 21. században I.</v>
          </cell>
          <cell r="E110" t="str">
            <v>II.</v>
          </cell>
        </row>
        <row r="111">
          <cell r="A111" t="str">
            <v>Adatelemzési módszerek az ellátási lánc menedzsmentben</v>
          </cell>
          <cell r="B111" t="str">
            <v>Kovács Júlia</v>
          </cell>
          <cell r="C111" t="str">
            <v>Kautz Gyula Gazdaságtudományi Kar</v>
          </cell>
          <cell r="D111" t="str">
            <v>Logisztikai kihívások és megoldások a 21. században I.</v>
          </cell>
          <cell r="E111" t="str">
            <v>részt vett</v>
          </cell>
        </row>
        <row r="112">
          <cell r="A112" t="str">
            <v>Publicly available alternative ways of transportation</v>
          </cell>
          <cell r="B112" t="str">
            <v>Nyambayar Batbayar</v>
          </cell>
          <cell r="C112" t="str">
            <v>Kautz Gyula Gazdaságtudományi Kar</v>
          </cell>
          <cell r="D112" t="str">
            <v>Logisztikai kihívások és megoldások a 21. században I.</v>
          </cell>
          <cell r="E112" t="str">
            <v>Különdíj</v>
          </cell>
        </row>
        <row r="113">
          <cell r="A113" t="str">
            <v>Impact of Data Analytics on Logistics In Supply Chain Management</v>
          </cell>
          <cell r="B113" t="str">
            <v>Ruman Ruman</v>
          </cell>
          <cell r="C113" t="str">
            <v>Kautz Gyula Gazdaságtudományi Kar</v>
          </cell>
          <cell r="D113" t="str">
            <v>Logisztikai kihívások és megoldások a 21. században I.</v>
          </cell>
          <cell r="E113" t="str">
            <v>I.</v>
          </cell>
        </row>
        <row r="114">
          <cell r="A114" t="str">
            <v>Termelésütemezési problémák és lehetőségek egyedi gyártási környezetben</v>
          </cell>
          <cell r="B114" t="str">
            <v>Baráth Zoltán</v>
          </cell>
          <cell r="C114" t="str">
            <v>Audi Hungaria Járműmérnöki Kar</v>
          </cell>
          <cell r="D114" t="str">
            <v>Logisztikai kihívások és megoldások a 21. században II.</v>
          </cell>
          <cell r="E114" t="str">
            <v>részt vett</v>
          </cell>
        </row>
        <row r="115">
          <cell r="A115" t="str">
            <v>Sustainability in textile manufacturing processes by waste reduction: A case study from Bangladesh</v>
          </cell>
          <cell r="B115" t="str">
            <v>Al Mamun Md Abdullah</v>
          </cell>
          <cell r="C115" t="str">
            <v>Kautz Gyula Gazdaságtudományi Kar</v>
          </cell>
          <cell r="D115" t="str">
            <v>Logisztikai kihívások és megoldások a 21. században II.</v>
          </cell>
          <cell r="E115" t="str">
            <v>I.</v>
          </cell>
        </row>
        <row r="116">
          <cell r="A116" t="str">
            <v>Use of Artificial Intelligence in the Supply Chain Management</v>
          </cell>
          <cell r="B116" t="str">
            <v>Bogyai Beatrix</v>
          </cell>
          <cell r="C116" t="str">
            <v>Kautz Gyula Gazdaságtudományi Kar</v>
          </cell>
          <cell r="D116" t="str">
            <v>Logisztikai kihívások és megoldások a 21. században II.</v>
          </cell>
          <cell r="E116" t="str">
            <v>részt vett</v>
          </cell>
        </row>
        <row r="117">
          <cell r="A117" t="str">
            <v>Drónnal végzett kereskedelmi szolgáltatások üzleti modelljének folyamatelemzése a magyarországi üzleti környezetben egy konkrét esettanulmány adatainak extrapolálásával</v>
          </cell>
          <cell r="B117" t="str">
            <v>Lukács Bence</v>
          </cell>
          <cell r="C117" t="str">
            <v>Kautz Gyula Gazdaságtudományi Kar</v>
          </cell>
          <cell r="D117" t="str">
            <v>Logisztikai kihívások és megoldások a 21. században II.</v>
          </cell>
          <cell r="E117" t="str">
            <v>Különdíj</v>
          </cell>
        </row>
        <row r="118">
          <cell r="A118" t="str">
            <v>Rádióteleszkóp tervezése az 1420MHz-es intersztelláris hidrogén emisszió vizsgálatához</v>
          </cell>
          <cell r="B118" t="str">
            <v>Agg Ákos</v>
          </cell>
          <cell r="C118" t="str">
            <v>Gépészmérnöki, Informatikai és Villamosmérnöki Kar</v>
          </cell>
          <cell r="D118" t="str">
            <v>Média és hírközlés</v>
          </cell>
          <cell r="E118" t="str">
            <v>részt vett</v>
          </cell>
        </row>
        <row r="119">
          <cell r="A119" t="str">
            <v xml:space="preserve">Impulzusszerű villamos kisülések energiájának tárolása és mérése </v>
          </cell>
          <cell r="B119" t="str">
            <v>Csizmadia Márton</v>
          </cell>
          <cell r="C119" t="str">
            <v>Gépészmérnöki, Informatikai és Villamosmérnöki Kar</v>
          </cell>
          <cell r="D119" t="str">
            <v>Média és hírközlés</v>
          </cell>
          <cell r="E119" t="str">
            <v>részt vett</v>
          </cell>
        </row>
        <row r="120">
          <cell r="A120" t="str">
            <v>Navigare necesse est, vivere non est necesse.</v>
          </cell>
          <cell r="B120" t="str">
            <v>Csoma Zsolt</v>
          </cell>
          <cell r="C120" t="str">
            <v>Gépészmérnöki, Informatikai és Villamosmérnöki Kar</v>
          </cell>
          <cell r="D120" t="str">
            <v>Média és hírközlés</v>
          </cell>
          <cell r="E120" t="str">
            <v>részt vett</v>
          </cell>
        </row>
        <row r="121">
          <cell r="A121" t="str">
            <v>Európai Műholdak a meteorológia szolgálatában - EUMETSAT képek vétele</v>
          </cell>
          <cell r="B121" t="str">
            <v>Darázs Tamás</v>
          </cell>
          <cell r="C121" t="str">
            <v>Gépészmérnöki, Informatikai és Villamosmérnöki Kar</v>
          </cell>
          <cell r="D121" t="str">
            <v>Média és hírközlés</v>
          </cell>
          <cell r="E121" t="str">
            <v>II.</v>
          </cell>
        </row>
        <row r="122">
          <cell r="A122" t="str">
            <v>Szélessávú mobilhálózatok mérése</v>
          </cell>
          <cell r="B122" t="str">
            <v>Keresztény Dániel</v>
          </cell>
          <cell r="C122" t="str">
            <v>Gépészmérnöki, Informatikai és Villamosmérnöki Kar</v>
          </cell>
          <cell r="D122" t="str">
            <v>Média és hírközlés</v>
          </cell>
          <cell r="E122" t="str">
            <v>I.</v>
          </cell>
        </row>
        <row r="123">
          <cell r="A123" t="str">
            <v>Épület csillapítás hatásának vizsgálata mobilkommunikációs és WLAN hálózatokban</v>
          </cell>
          <cell r="B123" t="str">
            <v>Kovács Tamás</v>
          </cell>
          <cell r="C123" t="str">
            <v>Gépészmérnöki, Informatikai és Villamosmérnöki Kar</v>
          </cell>
          <cell r="D123" t="str">
            <v>Média és hírközlés</v>
          </cell>
          <cell r="E123" t="str">
            <v>részt vett</v>
          </cell>
        </row>
        <row r="124">
          <cell r="A124" t="str">
            <v>Speciális fejhallgatótípusok objektív kiértékelése térhallás-vizsgálat kísérletek számára</v>
          </cell>
          <cell r="B124" t="str">
            <v>Ulrich Bálint</v>
          </cell>
          <cell r="C124" t="str">
            <v>Gépészmérnöki, Informatikai és Villamosmérnöki Kar</v>
          </cell>
          <cell r="D124" t="str">
            <v>Média és hírközlés</v>
          </cell>
          <cell r="E124" t="str">
            <v>Különdíj</v>
          </cell>
        </row>
        <row r="125">
          <cell r="A125" t="str">
            <v>FAC kamra átalakítás CISPR25 szabvány szerinti méréshez</v>
          </cell>
          <cell r="B125" t="str">
            <v>Baranyai Roland</v>
          </cell>
          <cell r="C125" t="str">
            <v>Gépészmérnöki, Informatikai és Villamosmérnöki Kar</v>
          </cell>
          <cell r="D125" t="str">
            <v>Méréstechnikai módszerek</v>
          </cell>
          <cell r="E125" t="str">
            <v>részt vett</v>
          </cell>
        </row>
        <row r="126">
          <cell r="A126" t="str">
            <v>Győrszentiván helyzete a légszennyezettség terén</v>
          </cell>
          <cell r="B126" t="str">
            <v>Debreczeni Kálmán</v>
          </cell>
          <cell r="C126" t="str">
            <v>Gépészmérnöki, Informatikai és Villamosmérnöki Kar</v>
          </cell>
          <cell r="D126" t="str">
            <v>Méréstechnikai módszerek</v>
          </cell>
          <cell r="E126" t="str">
            <v>részt vett</v>
          </cell>
        </row>
        <row r="127">
          <cell r="A127" t="str">
            <v xml:space="preserve">A KTV laboratórium mérőhálózatának monitoring rendszerre való átalakítása és beüzemelése </v>
          </cell>
          <cell r="B127" t="str">
            <v>Hegyi Ákos</v>
          </cell>
          <cell r="C127" t="str">
            <v>Gépészmérnöki, Informatikai és Villamosmérnöki Kar</v>
          </cell>
          <cell r="D127" t="str">
            <v>Méréstechnikai módszerek</v>
          </cell>
          <cell r="E127" t="str">
            <v>I.</v>
          </cell>
        </row>
        <row r="128">
          <cell r="A128" t="str">
            <v>Multifunkcionális robot platform fejlesztése</v>
          </cell>
          <cell r="B128" t="str">
            <v>Lakatos Attila István</v>
          </cell>
          <cell r="C128" t="str">
            <v>Győri SZC Jedlik Ányos Gépipari és Informatikai Technikum és Kollégium</v>
          </cell>
          <cell r="D128" t="str">
            <v>Méréstechnikai módszerek</v>
          </cell>
          <cell r="E128" t="str">
            <v>II.</v>
          </cell>
        </row>
        <row r="129">
          <cell r="A129" t="str">
            <v>Pilóta nélküli járművel megvalósítható tesztek koncepciója</v>
          </cell>
          <cell r="B129" t="str">
            <v>Merkli Kornél</v>
          </cell>
          <cell r="C129" t="str">
            <v>Gépészmérnöki, Informatikai és Villamosmérnöki Kar</v>
          </cell>
          <cell r="D129" t="str">
            <v>Méréstechnikai módszerek</v>
          </cell>
          <cell r="E129" t="str">
            <v>részt vett</v>
          </cell>
        </row>
        <row r="130">
          <cell r="A130" t="str">
            <v xml:space="preserve">Rádiófrekvenciás spektrumanalizátor távoli elérése, adatok tárolása, vizualizációja, eszköz vezérlése </v>
          </cell>
          <cell r="B130" t="str">
            <v>Mészáros András</v>
          </cell>
          <cell r="C130" t="str">
            <v>Gépészmérnöki, Informatikai és Villamosmérnöki Kar</v>
          </cell>
          <cell r="D130" t="str">
            <v>Méréstechnikai módszerek</v>
          </cell>
          <cell r="E130" t="str">
            <v>Különdíj</v>
          </cell>
        </row>
        <row r="131">
          <cell r="A131" t="str">
            <v>A gyermek helye a világban: A gyermekelhelyezés egyes nemzetközi jogi és nemzetközi magánjogi kérdései</v>
          </cell>
          <cell r="B131" t="str">
            <v>Kiss Lilien</v>
          </cell>
          <cell r="C131" t="str">
            <v>Deák Ferenc Állam- és Jogtudományi Kar</v>
          </cell>
          <cell r="D131" t="str">
            <v>Nemzetközi és Európai Jogi</v>
          </cell>
          <cell r="E131" t="str">
            <v>részt vett</v>
          </cell>
        </row>
        <row r="132">
          <cell r="A132" t="str">
            <v>Szoros verseny a Tajvani-szorosért: avagy a név kit kötelezhet?</v>
          </cell>
          <cell r="B132" t="str">
            <v>Kozma Rebeka Mercédesz</v>
          </cell>
          <cell r="C132" t="str">
            <v>Deák Ferenc Állam- és Jogtudományi Kar</v>
          </cell>
          <cell r="D132" t="str">
            <v>Nemzetközi és Európai Jogi</v>
          </cell>
          <cell r="E132" t="str">
            <v>Különdíj</v>
          </cell>
        </row>
        <row r="133">
          <cell r="A133" t="str">
            <v>Az államok betudhatóságának vizsgálata a kibertérben folytatott cselekményeinek tükrében</v>
          </cell>
          <cell r="B133" t="str">
            <v>Krebsz Klaudia</v>
          </cell>
          <cell r="C133" t="str">
            <v>Deák Ferenc Állam- és Jogtudományi Kar</v>
          </cell>
          <cell r="D133" t="str">
            <v>Nemzetközi és Európai Jogi</v>
          </cell>
          <cell r="E133" t="str">
            <v>I.</v>
          </cell>
        </row>
        <row r="134">
          <cell r="A134" t="str">
            <v>A kriptovaluták és a Bécsi Vételi Egyezmény viszonyának vizsgálata</v>
          </cell>
          <cell r="B134" t="str">
            <v>Lengyel Márk</v>
          </cell>
          <cell r="C134" t="str">
            <v>Deák Ferenc Állam- és Jogtudományi Kar</v>
          </cell>
          <cell r="D134" t="str">
            <v>Nemzetközi és Európai Jogi</v>
          </cell>
          <cell r="E134" t="str">
            <v>részt vett</v>
          </cell>
        </row>
        <row r="135">
          <cell r="A135" t="str">
            <v>Az Egészségügyi Világszervezet és egy világjárvánnyal foglalkozó nemzetközi szerződés esélyei</v>
          </cell>
          <cell r="B135" t="str">
            <v>Szendi Alina Kinga</v>
          </cell>
          <cell r="C135" t="str">
            <v>Deák Ferenc Állam- és Jogtudományi Kar</v>
          </cell>
          <cell r="D135" t="str">
            <v>Nemzetközi és Európai Jogi</v>
          </cell>
          <cell r="E135" t="str">
            <v>II.</v>
          </cell>
        </row>
        <row r="136">
          <cell r="A136" t="str">
            <v>Kiberbiztonság az Európai Unióban</v>
          </cell>
          <cell r="B136" t="str">
            <v>Szladik Míra</v>
          </cell>
          <cell r="C136" t="str">
            <v>Deák Ferenc Állam- és Jogtudományi Kar</v>
          </cell>
          <cell r="D136" t="str">
            <v>Nemzetközi és Európai Jogi</v>
          </cell>
          <cell r="E136" t="str">
            <v>részt vett</v>
          </cell>
        </row>
        <row r="137">
          <cell r="A137" t="str">
            <v>Az alapjogok védelme és az UNICEF</v>
          </cell>
          <cell r="B137" t="str">
            <v>Ternován Dóra</v>
          </cell>
          <cell r="C137" t="str">
            <v>Deák Ferenc Állam- és Jogtudományi Kar</v>
          </cell>
          <cell r="D137" t="str">
            <v>Nemzetközi és Európai Jogi</v>
          </cell>
          <cell r="E137" t="str">
            <v>részt vett</v>
          </cell>
        </row>
        <row r="138">
          <cell r="A138" t="str">
            <v>Személyes adatok továbbításának egyes jogi aspektusai - különös tekintettel az Amerikai Egyesült Államokra</v>
          </cell>
          <cell r="B138" t="str">
            <v>Varga Anna Mercédesz</v>
          </cell>
          <cell r="C138" t="str">
            <v>Deák Ferenc Állam- és Jogtudományi Kar</v>
          </cell>
          <cell r="D138" t="str">
            <v>Nemzetközi és Európai Jogi</v>
          </cell>
          <cell r="E138" t="str">
            <v>III.</v>
          </cell>
        </row>
        <row r="139">
          <cell r="A139" t="str">
            <v>Helyzetkép a magyar-olasz kulturális diplomáciai kapcsolatok állapotáról és fejlesztési lehetőségekről napjainkban</v>
          </cell>
          <cell r="B139" t="str">
            <v>Antal Vanda</v>
          </cell>
          <cell r="C139" t="str">
            <v>Apáczai Csere János Pedagógiai, Humán- és Társadalomtudományi Kar</v>
          </cell>
          <cell r="D139" t="str">
            <v>Nemzetközi tanulmányok</v>
          </cell>
          <cell r="E139" t="str">
            <v>részt vett</v>
          </cell>
        </row>
        <row r="140">
          <cell r="A140" t="str">
            <v>A sárkány meséje - Fókuszban Kína külpolitikai és külgazdasági tevékenysége</v>
          </cell>
          <cell r="B140" t="str">
            <v>Daróczi Rebeka</v>
          </cell>
          <cell r="C140" t="str">
            <v>Apáczai Csere János Pedagógiai, Humán- és Társadalomtudományi Kar</v>
          </cell>
          <cell r="D140" t="str">
            <v>Nemzetközi tanulmányok</v>
          </cell>
          <cell r="E140" t="str">
            <v>részt vett</v>
          </cell>
        </row>
        <row r="141">
          <cell r="A141" t="str">
            <v>A nem kormányzati szervezetek szerepe a görög migrációs krízis kezelésében</v>
          </cell>
          <cell r="B141" t="str">
            <v>Horváth Dorisz</v>
          </cell>
          <cell r="C141" t="str">
            <v>Apáczai Csere János Pedagógiai, Humán- és Társadalomtudományi Kar</v>
          </cell>
          <cell r="D141" t="str">
            <v>Nemzetközi tanulmányok</v>
          </cell>
          <cell r="E141" t="str">
            <v>III.</v>
          </cell>
        </row>
        <row r="142">
          <cell r="A142" t="str">
            <v>Az orosz-ukrán háború hatása a globalizált világra</v>
          </cell>
          <cell r="B142" t="str">
            <v>Kodolányi András János</v>
          </cell>
          <cell r="C142" t="str">
            <v>Apáczai Csere János Pedagógiai, Humán- és Társadalomtudományi Kar</v>
          </cell>
          <cell r="D142" t="str">
            <v>Nemzetközi tanulmányok</v>
          </cell>
          <cell r="E142" t="str">
            <v>II.</v>
          </cell>
        </row>
        <row r="143">
          <cell r="A143" t="str">
            <v>Izrael-Palesztina konfliktus   Gyermekkatonaság és a nők helyzete a háborús övezetekben</v>
          </cell>
          <cell r="B143" t="str">
            <v>Kovács Petra</v>
          </cell>
          <cell r="C143" t="str">
            <v>Apáczai Csere János Pedagógiai, Humán- és Társadalomtudományi Kar</v>
          </cell>
          <cell r="D143" t="str">
            <v>Nemzetközi tanulmányok</v>
          </cell>
          <cell r="E143" t="str">
            <v>Különdíj</v>
          </cell>
        </row>
        <row r="144">
          <cell r="A144" t="str">
            <v>A bizalom értelmezési és mérési lehetőségei Magyarország, Lengyelország és Németország példája alapján</v>
          </cell>
          <cell r="B144" t="str">
            <v>Kriston-Kőműves Daniella</v>
          </cell>
          <cell r="C144" t="str">
            <v>Apáczai Csere János Pedagógiai, Humán- és Társadalomtudományi Kar</v>
          </cell>
          <cell r="D144" t="str">
            <v>Nemzetközi tanulmányok</v>
          </cell>
          <cell r="E144" t="str">
            <v>részt vett</v>
          </cell>
        </row>
        <row r="145">
          <cell r="A145" t="str">
            <v>Energiahíd? - Törökország tranzit szerepe az Európai Unió energiaellátásában</v>
          </cell>
          <cell r="B145" t="str">
            <v>Máté Zsófia</v>
          </cell>
          <cell r="C145" t="str">
            <v>Apáczai Csere János Pedagógiai, Humán- és Társadalomtudományi Kar</v>
          </cell>
          <cell r="D145" t="str">
            <v>Nemzetközi tanulmányok</v>
          </cell>
          <cell r="E145" t="str">
            <v>I.</v>
          </cell>
        </row>
        <row r="146">
          <cell r="A146" t="str">
            <v>A Hard Power-től a Smart Power-ig</v>
          </cell>
          <cell r="B146" t="str">
            <v>Szabó Karina</v>
          </cell>
          <cell r="C146" t="str">
            <v>Apáczai Csere János Pedagógiai, Humán- és Társadalomtudományi Kar</v>
          </cell>
          <cell r="D146" t="str">
            <v>Nemzetközi tanulmányok</v>
          </cell>
          <cell r="E146" t="str">
            <v>részt vett</v>
          </cell>
        </row>
        <row r="147">
          <cell r="A147" t="str">
            <v xml:space="preserve">A tipikusan és atipikusan fejlődő tanulók iskolai stressz és konfliktuskezelési stratégiái közötti lehetséges összefüggések vizsgálata </v>
          </cell>
          <cell r="B147" t="str">
            <v>Csizmadia Nóra</v>
          </cell>
          <cell r="C147" t="str">
            <v>Apáczai Csere János Pedagógiai, Humán- és Társadalomtudományi Kar</v>
          </cell>
          <cell r="D147" t="str">
            <v>Pedagógia-gyógypedagógia</v>
          </cell>
          <cell r="E147" t="str">
            <v>részt vett</v>
          </cell>
        </row>
        <row r="148">
          <cell r="A148" t="str">
            <v>A Python programozás bevezetése - mint egy komplex tehetséggondozási módszertani lehetőség</v>
          </cell>
          <cell r="B148" t="str">
            <v>Lugosi Márton Benedek</v>
          </cell>
          <cell r="C148" t="str">
            <v>Apáczai Csere János Pedagógiai, Humán- és Társadalomtudományi Kar</v>
          </cell>
          <cell r="D148" t="str">
            <v>Pedagógia-gyógypedagógia</v>
          </cell>
          <cell r="E148" t="str">
            <v>nem vett részt</v>
          </cell>
        </row>
        <row r="149">
          <cell r="A149" t="str">
            <v xml:space="preserve">Az IKT eszközök hatása az írásbeli kommunikáció fejlettségére </v>
          </cell>
          <cell r="B149" t="str">
            <v>Pónácz Petra</v>
          </cell>
          <cell r="C149" t="str">
            <v>Apáczai Csere János Pedagógiai, Humán- és Társadalomtudományi Kar</v>
          </cell>
          <cell r="D149" t="str">
            <v>Pedagógia-gyógypedagógia</v>
          </cell>
          <cell r="E149" t="str">
            <v>részt vett</v>
          </cell>
        </row>
        <row r="150">
          <cell r="A150" t="str">
            <v>Az érzelmi intelligencia fejlesztésének lehetőségei mesékkel</v>
          </cell>
          <cell r="B150" t="str">
            <v>Stefka Boglárka</v>
          </cell>
          <cell r="C150" t="str">
            <v>Apáczai Csere János Pedagógiai, Humán- és Társadalomtudományi Kar</v>
          </cell>
          <cell r="D150" t="str">
            <v>Pedagógia-gyógypedagógia</v>
          </cell>
          <cell r="E150" t="str">
            <v>részt vett</v>
          </cell>
        </row>
        <row r="151">
          <cell r="A151" t="str">
            <v>Fogyatékossággal élő személyek párkapcsolatai</v>
          </cell>
          <cell r="B151" t="str">
            <v>Szappan Boglárka</v>
          </cell>
          <cell r="C151" t="str">
            <v>Apáczai Csere János Pedagógiai, Humán- és Társadalomtudományi Kar</v>
          </cell>
          <cell r="D151" t="str">
            <v>Pedagógia-gyógypedagógia</v>
          </cell>
          <cell r="E151" t="str">
            <v>I.</v>
          </cell>
        </row>
        <row r="152">
          <cell r="A152" t="str">
            <v>A logopédia és a logopédusi tevékenység általános ismertsége a magyar népesség körében: Egy 2022-es felmérés eredményei</v>
          </cell>
          <cell r="B152" t="str">
            <v>Szijártó Sarolta</v>
          </cell>
          <cell r="C152" t="str">
            <v>Apáczai Csere János Pedagógiai, Humán- és Társadalomtudományi Kar</v>
          </cell>
          <cell r="D152" t="str">
            <v>Pedagógia-gyógypedagógia</v>
          </cell>
          <cell r="E152" t="str">
            <v>Különdíj</v>
          </cell>
        </row>
        <row r="153">
          <cell r="A153" t="str">
            <v>A munkáltatói felelősségbiztosítás intézménye a munkáltatói kárfelelősség rendszerében</v>
          </cell>
          <cell r="B153" t="str">
            <v>Baky Boglárka</v>
          </cell>
          <cell r="C153" t="str">
            <v>Deák Ferenc Állam- és Jogtudományi Kar</v>
          </cell>
          <cell r="D153" t="str">
            <v>Polgári Jogi és Munkajogi</v>
          </cell>
          <cell r="E153" t="str">
            <v>I.</v>
          </cell>
        </row>
        <row r="154">
          <cell r="A154" t="str">
            <v>A metaverzum jogi kihívásai - alkalmazhatóak-e a polgári jogi normák a virtuális világban?</v>
          </cell>
          <cell r="B154" t="str">
            <v>Domján Boglárka</v>
          </cell>
          <cell r="C154" t="str">
            <v>Deák Ferenc Állam- és Jogtudományi Kar</v>
          </cell>
          <cell r="D154" t="str">
            <v>Polgári Jogi és Munkajogi</v>
          </cell>
          <cell r="E154" t="str">
            <v>részt vett</v>
          </cell>
        </row>
        <row r="155">
          <cell r="A155" t="str">
            <v>Az ingatlanközvetítői munkavégzés során felmerülő jogszerű(tlen)ségek  - Mire (nem) jogosult az ingatlanközvetítő?</v>
          </cell>
          <cell r="B155" t="str">
            <v>Koller Klaudia</v>
          </cell>
          <cell r="C155" t="str">
            <v>Deák Ferenc Állam- és Jogtudományi Kar</v>
          </cell>
          <cell r="D155" t="str">
            <v>Polgári Jogi és Munkajogi</v>
          </cell>
          <cell r="E155" t="str">
            <v>részt vett</v>
          </cell>
        </row>
        <row r="156">
          <cell r="A156" t="str">
            <v>A nők kedvezményes öregségi teljes nyugdíja és annak gyakorlati aspektusai</v>
          </cell>
          <cell r="B156" t="str">
            <v>Krankovics Marcell</v>
          </cell>
          <cell r="C156" t="str">
            <v>Deák Ferenc Állam- és Jogtudományi Kar</v>
          </cell>
          <cell r="D156" t="str">
            <v>Polgári Jogi és Munkajogi</v>
          </cell>
          <cell r="E156" t="str">
            <v>részt vett</v>
          </cell>
        </row>
        <row r="157">
          <cell r="A157" t="str">
            <v>A home office és a távmunkavégzés szabályozásának változása a járványhelyzetet követően</v>
          </cell>
          <cell r="B157" t="str">
            <v>Medvácz Ádám</v>
          </cell>
          <cell r="C157" t="str">
            <v>Deák Ferenc Állam- és Jogtudományi Kar</v>
          </cell>
          <cell r="D157" t="str">
            <v>Polgári Jogi és Munkajogi</v>
          </cell>
          <cell r="E157" t="str">
            <v>Különdíj</v>
          </cell>
        </row>
        <row r="158">
          <cell r="A158" t="str">
            <v>Az egyéb helyzet mint védett tulajdonság szabályozása és a kapcsolódó munkajogi gyakorlat</v>
          </cell>
          <cell r="B158" t="str">
            <v>Szabó Adrienn</v>
          </cell>
          <cell r="C158" t="str">
            <v>Deák Ferenc Állam- és Jogtudományi Kar</v>
          </cell>
          <cell r="D158" t="str">
            <v>Polgári Jogi és Munkajogi</v>
          </cell>
          <cell r="E158" t="str">
            <v>részt vett</v>
          </cell>
        </row>
        <row r="159">
          <cell r="A159" t="str">
            <v>Egyéni vállalkozók és egyéni cégek jogi szabályozása</v>
          </cell>
          <cell r="B159" t="str">
            <v>Szilágyi Márk</v>
          </cell>
          <cell r="C159" t="str">
            <v>Deák Ferenc Állam- és Jogtudományi Kar</v>
          </cell>
          <cell r="D159" t="str">
            <v>Polgári Jogi és Munkajogi</v>
          </cell>
          <cell r="E159" t="str">
            <v>II.</v>
          </cell>
        </row>
        <row r="160">
          <cell r="A160" t="str">
            <v>A sportoló és nem sportoló diákok tanulmányi sikerességének összehasonlítása a középiskolások körében</v>
          </cell>
          <cell r="B160" t="str">
            <v>Csigó Bence</v>
          </cell>
          <cell r="C160" t="str">
            <v>Egészség- és Sporttudományi Kar</v>
          </cell>
          <cell r="D160" t="str">
            <v>Sporttudományi I.</v>
          </cell>
          <cell r="E160" t="str">
            <v>részt vett</v>
          </cell>
        </row>
        <row r="161">
          <cell r="A161" t="str">
            <v>15-18 éves korosztály életmódjának és fizikai aktivitásának vizsgálata</v>
          </cell>
          <cell r="B161" t="str">
            <v>Gyuricza Laura</v>
          </cell>
          <cell r="C161" t="str">
            <v>Egészség- és Sporttudományi Kar</v>
          </cell>
          <cell r="D161" t="str">
            <v>Sporttudományi I.</v>
          </cell>
          <cell r="E161" t="str">
            <v>I.</v>
          </cell>
        </row>
        <row r="162">
          <cell r="A162" t="str">
            <v>A fizikai aktivitás élettani hatásai, illetve személyiségfejlesztő képességei gyermekeknél.</v>
          </cell>
          <cell r="B162" t="str">
            <v>Kotzmanek Alexa</v>
          </cell>
          <cell r="C162" t="str">
            <v>Egészség- és Sporttudományi Kar</v>
          </cell>
          <cell r="D162" t="str">
            <v>Sporttudományi I.</v>
          </cell>
          <cell r="E162" t="str">
            <v>nem vett részt</v>
          </cell>
        </row>
        <row r="163">
          <cell r="A163" t="str">
            <v>A sportolói karrier és a tanulás kapcsolatának a vizsgálata a középiskolás sportolók körében</v>
          </cell>
          <cell r="B163" t="str">
            <v>Kőhalmi Zoltán</v>
          </cell>
          <cell r="C163" t="str">
            <v>Egészség- és Sporttudományi Kar</v>
          </cell>
          <cell r="D163" t="str">
            <v>Sporttudományi I.</v>
          </cell>
          <cell r="E163" t="str">
            <v>részt vett</v>
          </cell>
        </row>
        <row r="164">
          <cell r="A164" t="str">
            <v>Fizikai aktivitás élettani hatásainak vizsgálata különböző korosztályoknál</v>
          </cell>
          <cell r="B164" t="str">
            <v>Kránicz Erzsébet</v>
          </cell>
          <cell r="C164" t="str">
            <v>Egészség- és Sporttudományi Kar</v>
          </cell>
          <cell r="D164" t="str">
            <v>Sporttudományi I.</v>
          </cell>
          <cell r="E164" t="str">
            <v>Különdíj</v>
          </cell>
        </row>
        <row r="165">
          <cell r="A165" t="str">
            <v>Rekreációs sportok, feladatok megjelenése az úszásban a kiégés elkerülése végedt a 17-18 éves korosztályban.</v>
          </cell>
          <cell r="B165" t="str">
            <v>Czifra Patrik</v>
          </cell>
          <cell r="C165" t="str">
            <v>Apáczai Csere János Pedagógiai, Humán- és Társadalomtudományi Kar</v>
          </cell>
          <cell r="D165" t="str">
            <v>Sporttudományi II.</v>
          </cell>
          <cell r="E165" t="str">
            <v>részt vett</v>
          </cell>
        </row>
        <row r="166">
          <cell r="A166" t="str">
            <v>A sportolás pozitív hatásai az általános iskolások testi-lelki fejlődésében</v>
          </cell>
          <cell r="B166" t="str">
            <v>Jordanits Marianna</v>
          </cell>
          <cell r="C166" t="str">
            <v>Apáczai Csere János Pedagógiai, Humán- és Társadalomtudományi Kar</v>
          </cell>
          <cell r="D166" t="str">
            <v>Sporttudományi II.</v>
          </cell>
          <cell r="E166" t="str">
            <v>nem vett részt</v>
          </cell>
        </row>
        <row r="167">
          <cell r="A167" t="str">
            <v>Az iskolák és a sportegyesületek kapcsolata az utánpótlás nevelés aspektusából.</v>
          </cell>
          <cell r="B167" t="str">
            <v>Parcsami Ádám</v>
          </cell>
          <cell r="C167" t="str">
            <v>Apáczai Csere János Pedagógiai, Humán- és Társadalomtudományi Kar</v>
          </cell>
          <cell r="D167" t="str">
            <v>Sporttudományi II.</v>
          </cell>
          <cell r="E167" t="str">
            <v>nem vett részt</v>
          </cell>
        </row>
        <row r="168">
          <cell r="A168" t="str">
            <v>A sportolás pozitív hatásai az általános iskolások testi és lelki fejlődésében.</v>
          </cell>
          <cell r="B168" t="str">
            <v>Szeredi Tamás</v>
          </cell>
          <cell r="C168" t="str">
            <v>Apáczai Csere János Pedagógiai, Humán- és Társadalomtudományi Kar</v>
          </cell>
          <cell r="D168" t="str">
            <v>Sporttudományi II.</v>
          </cell>
          <cell r="E168" t="str">
            <v>nem vett részt</v>
          </cell>
        </row>
        <row r="169">
          <cell r="A169" t="str">
            <v>Sport szerepe a 10-12 éves korosztályban szülői szemmel</v>
          </cell>
          <cell r="B169" t="str">
            <v>Ongai Dóra Ramóna</v>
          </cell>
          <cell r="C169" t="str">
            <v>Egészség- és Sporttudományi Kar</v>
          </cell>
          <cell r="D169" t="str">
            <v>Sporttudományi II.</v>
          </cell>
          <cell r="E169" t="str">
            <v>részt vett</v>
          </cell>
        </row>
        <row r="170">
          <cell r="A170" t="str">
            <v>A gyermekanimációs programok keresleti igényeinek vizsgálata.</v>
          </cell>
          <cell r="B170" t="str">
            <v>Pápai Anna</v>
          </cell>
          <cell r="C170" t="str">
            <v>Egészség- és Sporttudományi Kar</v>
          </cell>
          <cell r="D170" t="str">
            <v>Sporttudományi II.</v>
          </cell>
          <cell r="E170" t="str">
            <v>I.</v>
          </cell>
        </row>
        <row r="171">
          <cell r="A171" t="str">
            <v>Sporteredményesség az edzők iskolai végzettségének  és pedagógiai funkcióinak tükrében</v>
          </cell>
          <cell r="B171" t="str">
            <v>Szoták Patrícia</v>
          </cell>
          <cell r="C171" t="str">
            <v>Egészség- és Sporttudományi Kar</v>
          </cell>
          <cell r="D171" t="str">
            <v>Sporttudományi II.</v>
          </cell>
          <cell r="E171" t="str">
            <v>Különdíj</v>
          </cell>
        </row>
        <row r="172">
          <cell r="A172" t="str">
            <v>Wheel center design of a Formula Student race car</v>
          </cell>
          <cell r="B172" t="str">
            <v>Bársony Dániel</v>
          </cell>
          <cell r="C172" t="str">
            <v>Gépészmérnöki, Informatikai és Villamosmérnöki Kar</v>
          </cell>
          <cell r="D172" t="str">
            <v>Szimulációk és elemzések</v>
          </cell>
          <cell r="E172" t="str">
            <v>II.</v>
          </cell>
        </row>
        <row r="173">
          <cell r="A173" t="str">
            <v>Vasúti kerék rezgéseinek dinamikai leírása és stabilitásvizsgálata</v>
          </cell>
          <cell r="B173" t="str">
            <v>Finta Ervin Péter</v>
          </cell>
          <cell r="C173" t="str">
            <v>Gépészmérnöki, Informatikai és Villamosmérnöki Kar</v>
          </cell>
          <cell r="D173" t="str">
            <v>Szimulációk és elemzések</v>
          </cell>
          <cell r="E173" t="str">
            <v>I.</v>
          </cell>
        </row>
        <row r="174">
          <cell r="A174" t="str">
            <v>Állandó mágneses szinkronmotor vizsgálata a mágnesanyag megváltoztatása szempontjából</v>
          </cell>
          <cell r="B174" t="str">
            <v>Győrfy Csaba</v>
          </cell>
          <cell r="C174" t="str">
            <v>Gépészmérnöki, Informatikai és Villamosmérnöki Kar</v>
          </cell>
          <cell r="D174" t="str">
            <v>Szimulációk és elemzések</v>
          </cell>
          <cell r="E174" t="str">
            <v>Különdíj</v>
          </cell>
        </row>
        <row r="175">
          <cell r="A175" t="str">
            <v>A rugalmas szál differenciálegyenletének vizsgálata Jupyter Notebook és MATLAB környezetben</v>
          </cell>
          <cell r="B175" t="str">
            <v>Papp Máté</v>
          </cell>
          <cell r="C175" t="str">
            <v>Gépészmérnöki, Informatikai és Villamosmérnöki Kar</v>
          </cell>
          <cell r="D175" t="str">
            <v>Szimulációk és elemzések</v>
          </cell>
          <cell r="E175" t="str">
            <v>részt vett</v>
          </cell>
        </row>
        <row r="176">
          <cell r="A176" t="str">
            <v xml:space="preserve">Magas légköri mérő léghajó </v>
          </cell>
          <cell r="B176" t="str">
            <v>Rasztovics Bálint</v>
          </cell>
          <cell r="C176" t="str">
            <v>Gépészmérnöki, Informatikai és Villamosmérnöki Kar</v>
          </cell>
          <cell r="D176" t="str">
            <v>Szimulációk és elemzések</v>
          </cell>
          <cell r="E176" t="str">
            <v>részt vett</v>
          </cell>
        </row>
        <row r="177">
          <cell r="A177" t="str">
            <v>Önvezető járművek fényjelzéseinek szimulálása</v>
          </cell>
          <cell r="B177" t="str">
            <v>Sándor Ágoston Pál</v>
          </cell>
          <cell r="C177" t="str">
            <v>Gépészmérnöki, Informatikai és Villamosmérnöki Kar</v>
          </cell>
          <cell r="D177" t="str">
            <v>Szimulációk és elemzések</v>
          </cell>
          <cell r="E177" t="str">
            <v>részt vett</v>
          </cell>
        </row>
        <row r="178">
          <cell r="A178" t="str">
            <v>Hőcserélő porozitási együtthatóinak mérése, és hűtőrendszer szimulációja</v>
          </cell>
          <cell r="B178" t="str">
            <v>Szendrő Péter</v>
          </cell>
          <cell r="C178" t="str">
            <v>Gépészmérnöki, Informatikai és Villamosmérnöki Kar</v>
          </cell>
          <cell r="D178" t="str">
            <v>Szimulációk és elemzések</v>
          </cell>
          <cell r="E178" t="str">
            <v>Különdíj</v>
          </cell>
        </row>
        <row r="179">
          <cell r="A179" t="str">
            <v>Az egyenlő esélyek dilemmája, a magyar oktatási rendszer lokális viszonyainak tükrében</v>
          </cell>
          <cell r="B179" t="str">
            <v>Csete László</v>
          </cell>
          <cell r="C179" t="str">
            <v>Apáczai Csere János Pedagógiai, Humán- és Társadalomtudományi Kar</v>
          </cell>
          <cell r="D179" t="str">
            <v>Társadalomtudományi</v>
          </cell>
          <cell r="E179" t="str">
            <v>II.</v>
          </cell>
        </row>
        <row r="180">
          <cell r="A180" t="str">
            <v>A toborzás és kiválasztás folyamatainak vizsgálata a 2012-2022 között oklevelet szerzett mérnökök körében</v>
          </cell>
          <cell r="B180" t="str">
            <v>Kulcsár Kinga</v>
          </cell>
          <cell r="C180" t="str">
            <v>Apáczai Csere János Pedagógiai, Humán- és Társadalomtudományi Kar</v>
          </cell>
          <cell r="D180" t="str">
            <v>Társadalomtudományi</v>
          </cell>
          <cell r="E180" t="str">
            <v>I.</v>
          </cell>
        </row>
        <row r="181">
          <cell r="A181" t="str">
            <v>HR rendezvények hazánkban</v>
          </cell>
          <cell r="B181" t="str">
            <v>Németh Krisztina</v>
          </cell>
          <cell r="C181" t="str">
            <v>Apáczai Csere János Pedagógiai, Humán- és Társadalomtudományi Kar</v>
          </cell>
          <cell r="D181" t="str">
            <v>Társadalomtudományi</v>
          </cell>
          <cell r="E181" t="str">
            <v>részt vett</v>
          </cell>
        </row>
        <row r="182">
          <cell r="A182" t="str">
            <v xml:space="preserve">Menstruációs szegénység és menstruációs edukáció fejlettségének vizsgálata napjainkban Magyarországon </v>
          </cell>
          <cell r="B182" t="str">
            <v>Quittner Orsolya Sára</v>
          </cell>
          <cell r="C182" t="str">
            <v>Apáczai Csere János Pedagógiai, Humán- és Társadalomtudományi Kar</v>
          </cell>
          <cell r="D182" t="str">
            <v>Társadalomtudományi</v>
          </cell>
          <cell r="E182" t="str">
            <v>részt vett</v>
          </cell>
        </row>
        <row r="183">
          <cell r="A183" t="str">
            <v>A prostitúció és a kapcsolódó dilemmák: A kutatás fókuszában a prostitúció online megjelenése</v>
          </cell>
          <cell r="B183" t="str">
            <v>Simon Gabriella</v>
          </cell>
          <cell r="C183" t="str">
            <v>Apáczai Csere János Pedagógiai, Humán- és Társadalomtudományi Kar</v>
          </cell>
          <cell r="D183" t="str">
            <v>Társadalomtudományi</v>
          </cell>
          <cell r="E183" t="str">
            <v>Különdíj</v>
          </cell>
        </row>
        <row r="184">
          <cell r="A184" t="str">
            <v>Digitization of HEIs and its social impact</v>
          </cell>
          <cell r="B184" t="str">
            <v>Bayboboev Ulugbek</v>
          </cell>
          <cell r="C184" t="str">
            <v>Gépészmérnöki, Informatikai és Villamosmérnöki Kar</v>
          </cell>
          <cell r="D184" t="str">
            <v>Társadalomtudományi</v>
          </cell>
          <cell r="E184" t="str">
            <v>részt vett</v>
          </cell>
        </row>
        <row r="185">
          <cell r="A185" t="str">
            <v xml:space="preserve">Csillagmotor újraalkotása modern technológiával. </v>
          </cell>
          <cell r="B185" t="str">
            <v>Bartalos Bendegúz</v>
          </cell>
          <cell r="C185" t="str">
            <v>Gépészmérnöki, Informatikai és Villamosmérnöki Kar</v>
          </cell>
          <cell r="D185" t="str">
            <v>Technológiai platformok</v>
          </cell>
          <cell r="E185" t="str">
            <v>Különdíj</v>
          </cell>
        </row>
        <row r="186">
          <cell r="A186" t="str">
            <v>TDK címe: NTRIP alapú RTK helymeghatározó rendszer fejlesztése</v>
          </cell>
          <cell r="B186" t="str">
            <v>Dugár Bálint</v>
          </cell>
          <cell r="C186" t="str">
            <v>Gépészmérnöki, Informatikai és Villamosmérnöki Kar</v>
          </cell>
          <cell r="D186" t="str">
            <v>Technológiai platformok</v>
          </cell>
          <cell r="E186" t="str">
            <v>részt vett</v>
          </cell>
        </row>
        <row r="187">
          <cell r="A187" t="str">
            <v>EON hálózatok túlfeszültségvédelmi megoldásai</v>
          </cell>
          <cell r="B187" t="str">
            <v>Grüll Gábor Ferenc</v>
          </cell>
          <cell r="C187" t="str">
            <v>Gépészmérnöki, Informatikai és Villamosmérnöki Kar</v>
          </cell>
          <cell r="D187" t="str">
            <v>Technológiai platformok</v>
          </cell>
          <cell r="E187" t="str">
            <v>részt vett</v>
          </cell>
        </row>
        <row r="188">
          <cell r="A188" t="str">
            <v>UAV foglalásokat nyilvántartó rendszer backend és frontend fejlesztése</v>
          </cell>
          <cell r="B188" t="str">
            <v>Hartmann Kristóf</v>
          </cell>
          <cell r="C188" t="str">
            <v>Gépészmérnöki, Informatikai és Villamosmérnöki Kar</v>
          </cell>
          <cell r="D188" t="str">
            <v>Technológiai platformok</v>
          </cell>
          <cell r="E188" t="str">
            <v>részt vett</v>
          </cell>
        </row>
        <row r="189">
          <cell r="A189" t="str">
            <v>Digital Twins az esportban</v>
          </cell>
          <cell r="B189" t="str">
            <v>Lázár Tamás</v>
          </cell>
          <cell r="C189" t="str">
            <v>Gépészmérnöki, Informatikai és Villamosmérnöki Kar</v>
          </cell>
          <cell r="D189" t="str">
            <v>Technológiai platformok</v>
          </cell>
          <cell r="E189" t="str">
            <v>III.</v>
          </cell>
        </row>
        <row r="190">
          <cell r="A190" t="str">
            <v>Állapotgépes járműirányító algoritmus és távolság alapú referencia rendszer implementálása energiahatékony villamos hajtású kísérleti járműben</v>
          </cell>
          <cell r="B190" t="str">
            <v>Ország András</v>
          </cell>
          <cell r="C190" t="str">
            <v>Gépészmérnöki, Informatikai és Villamosmérnöki Kar</v>
          </cell>
          <cell r="D190" t="str">
            <v>Technológiai platformok</v>
          </cell>
          <cell r="E190" t="str">
            <v>I.</v>
          </cell>
        </row>
        <row r="191">
          <cell r="A191" t="str">
            <v>Beltéri autonóm leltározás robot segítségével</v>
          </cell>
          <cell r="B191" t="str">
            <v>Pethő Zsombor</v>
          </cell>
          <cell r="C191" t="str">
            <v>Gépészmérnöki, Informatikai és Villamosmérnöki Kar</v>
          </cell>
          <cell r="D191" t="str">
            <v>Technológiai platformok</v>
          </cell>
          <cell r="E191" t="str">
            <v>részt vett</v>
          </cell>
        </row>
        <row r="192">
          <cell r="A192" t="str">
            <v xml:space="preserve"> Emberi fülkagyló nyomtatása 3D technológiával sebészeti alkalmazások számára</v>
          </cell>
          <cell r="B192" t="str">
            <v>Polgár Erik</v>
          </cell>
          <cell r="C192" t="str">
            <v>Gépészmérnöki, Informatikai és Villamosmérnöki Kar</v>
          </cell>
          <cell r="D192" t="str">
            <v>Technológiai platformok</v>
          </cell>
          <cell r="E192" t="str">
            <v>II.</v>
          </cell>
        </row>
        <row r="193">
          <cell r="A193" t="str">
            <v>Széchenyi István öngyilkossága - mítoszok és "valóság"</v>
          </cell>
          <cell r="B193" t="str">
            <v>Csonka Mirtill</v>
          </cell>
          <cell r="C193" t="str">
            <v>Deák Ferenc Állam- és Jogtudományi Kar</v>
          </cell>
          <cell r="D193" t="str">
            <v>Történeti és Elméleti Dilemmák</v>
          </cell>
          <cell r="E193" t="str">
            <v>részt vett</v>
          </cell>
        </row>
        <row r="194">
          <cell r="A194" t="str">
            <v>Kompromisszum vagy konszenzus? A bírói és a mediátori szerepkör vizsgálata</v>
          </cell>
          <cell r="B194" t="str">
            <v>Héjj Maja</v>
          </cell>
          <cell r="C194" t="str">
            <v>Deák Ferenc Állam- és Jogtudományi Kar</v>
          </cell>
          <cell r="D194" t="str">
            <v>Történeti és Elméleti Dilemmák</v>
          </cell>
          <cell r="E194" t="str">
            <v>részt vett</v>
          </cell>
        </row>
        <row r="195">
          <cell r="A195" t="str">
            <v>A ,,zöld kormányzás" elméleti megközelítése - gyakorlati megfontolásokkal</v>
          </cell>
          <cell r="B195" t="str">
            <v>Nagy Nikolett Anna</v>
          </cell>
          <cell r="C195" t="str">
            <v>Deák Ferenc Állam- és Jogtudományi Kar</v>
          </cell>
          <cell r="D195" t="str">
            <v>Történeti és Elméleti Dilemmák</v>
          </cell>
          <cell r="E195" t="str">
            <v>Különdíj</v>
          </cell>
        </row>
        <row r="196">
          <cell r="A196" t="str">
            <v>Adalékok a büntethetőségi korhatár leszállításának kérdésköréhez</v>
          </cell>
          <cell r="B196" t="str">
            <v>Szabó Bernadett</v>
          </cell>
          <cell r="C196" t="str">
            <v>Deák Ferenc Állam- és Jogtudományi Kar</v>
          </cell>
          <cell r="D196" t="str">
            <v>Történeti és Elméleti Dilemmák</v>
          </cell>
          <cell r="E196" t="str">
            <v>II.</v>
          </cell>
        </row>
        <row r="197">
          <cell r="A197" t="str">
            <v xml:space="preserve">A humán reprodukciós eljárások etikai és jogi dilemmái a XXI. században </v>
          </cell>
          <cell r="B197" t="str">
            <v>Szijártó Lilla</v>
          </cell>
          <cell r="C197" t="str">
            <v>Deák Ferenc Állam- és Jogtudományi Kar</v>
          </cell>
          <cell r="D197" t="str">
            <v>Történeti és Elméleti Dilemmák</v>
          </cell>
          <cell r="E197" t="str">
            <v>részt vett</v>
          </cell>
        </row>
        <row r="198">
          <cell r="A198" t="str">
            <v>A legősibb mesterség - a kéjelgésügy jogi szabályozása a dualizmus időszakában, különös tekintettel egyes Dunántúli városokra</v>
          </cell>
          <cell r="B198" t="str">
            <v>Tóth Dorina Anna</v>
          </cell>
          <cell r="C198" t="str">
            <v>Deák Ferenc Állam- és Jogtudományi Kar</v>
          </cell>
          <cell r="D198" t="str">
            <v>Történeti és Elméleti Dilemmák</v>
          </cell>
          <cell r="E198" t="str">
            <v>I.</v>
          </cell>
        </row>
        <row r="199">
          <cell r="A199" t="str">
            <v>A római hadigépezet és ami mögötte van. A római katonák személyállapotáról</v>
          </cell>
          <cell r="B199" t="str">
            <v>Varga Zoltán</v>
          </cell>
          <cell r="C199" t="str">
            <v>Deák Ferenc Állam- és Jogtudományi Kar</v>
          </cell>
          <cell r="D199" t="str">
            <v>Történeti és Elméleti Dilemmák</v>
          </cell>
          <cell r="E199" t="str">
            <v>részt vett</v>
          </cell>
        </row>
        <row r="200">
          <cell r="A200" t="str">
            <v xml:space="preserve">Szépek és bűnösök - A kognitív torzítások, különös tekintettel a holdudvar-probléma jelentőségére az igazságszolgáltatással összefüggésben </v>
          </cell>
          <cell r="B200" t="str">
            <v>Vigh Katinka Rozanna</v>
          </cell>
          <cell r="C200" t="str">
            <v>Deák Ferenc Állam- és Jogtudományi Kar</v>
          </cell>
          <cell r="D200" t="str">
            <v>Történeti és Elméleti Dilemmák</v>
          </cell>
          <cell r="E200" t="str">
            <v>III.</v>
          </cell>
        </row>
        <row r="201">
          <cell r="A201" t="str">
            <v>Központi forgalomirányítási rendszer kiépítése a H6 ráckevei HÉV vonalon</v>
          </cell>
          <cell r="B201" t="str">
            <v>Biró Bálint István</v>
          </cell>
          <cell r="C201" t="str">
            <v>Építész-, Építő- és Közlekedésmérnöki Kar</v>
          </cell>
          <cell r="D201" t="str">
            <v>Városi-elővárosi közlekedési</v>
          </cell>
          <cell r="E201" t="str">
            <v>részt vett</v>
          </cell>
        </row>
        <row r="202">
          <cell r="A202" t="str">
            <v>A szórt elegyes fuvarozásról a Rail Cargo Hungaria szemszögéből</v>
          </cell>
          <cell r="B202" t="str">
            <v>Kajos Alexandra</v>
          </cell>
          <cell r="C202" t="str">
            <v>Építész-, Építő- és Közlekedésmérnöki Kar</v>
          </cell>
          <cell r="D202" t="str">
            <v>Városi-elővárosi közlekedési</v>
          </cell>
          <cell r="E202" t="str">
            <v>Különdíj</v>
          </cell>
        </row>
        <row r="203">
          <cell r="A203" t="str">
            <v>Közúti jelzőtáblák alkalmazásának vizsgálata</v>
          </cell>
          <cell r="B203" t="str">
            <v>Koós Petra Emese</v>
          </cell>
          <cell r="C203" t="str">
            <v>Építész-, Építő- és Közlekedésmérnöki Kar</v>
          </cell>
          <cell r="D203" t="str">
            <v>Városi-elővárosi közlekedési</v>
          </cell>
          <cell r="E203" t="str">
            <v>részt vett</v>
          </cell>
        </row>
        <row r="204">
          <cell r="A204" t="str">
            <v>A 7-es számú elsőrendű főút és a 801-es jelű másodrendű főút kereszteződésében található körforgalom áteresztőképességének vizsgálata és optimalizálása</v>
          </cell>
          <cell r="B204" t="str">
            <v>Maráczi Rodrigó</v>
          </cell>
          <cell r="C204" t="str">
            <v>Építész-, Építő- és Közlekedésmérnöki Kar</v>
          </cell>
          <cell r="D204" t="str">
            <v>Városi-elővárosi közlekedési</v>
          </cell>
          <cell r="E204" t="str">
            <v>I.</v>
          </cell>
        </row>
        <row r="205">
          <cell r="A205" t="str">
            <v>Kerékpárutak korszerű üzemeltetési lehetőségei mobiltelefonos applikáció segítségével</v>
          </cell>
          <cell r="B205" t="str">
            <v>Pék Márton</v>
          </cell>
          <cell r="C205" t="str">
            <v>Építész-, Építő- és Közlekedésmérnöki Kar</v>
          </cell>
          <cell r="D205" t="str">
            <v>Városi-elővárosi közlekedési</v>
          </cell>
          <cell r="E205" t="str">
            <v>II.</v>
          </cell>
        </row>
        <row r="206">
          <cell r="A206" t="str">
            <v>A Diósjenő-Romhány vasútvonal revitalizációja</v>
          </cell>
          <cell r="B206" t="str">
            <v>Dudás Péter Alex</v>
          </cell>
          <cell r="C206" t="str">
            <v>Építész-, Építő- és Közlekedésmérnöki Kar</v>
          </cell>
          <cell r="D206" t="str">
            <v>Vasúti közlekedési</v>
          </cell>
          <cell r="E206" t="str">
            <v>részt vett</v>
          </cell>
        </row>
        <row r="207">
          <cell r="A207" t="str">
            <v>Magyarország és a Szlovák Köztársaság közötti vasúti személyszállítási szolgáltatás jelenlegi helyzetének vizsgálata és fejlesztési lehetőségei</v>
          </cell>
          <cell r="B207" t="str">
            <v>Gulyás István Flórián</v>
          </cell>
          <cell r="C207" t="str">
            <v>Építész-, Építő- és Közlekedésmérnöki Kar</v>
          </cell>
          <cell r="D207" t="str">
            <v>Vasúti közlekedési</v>
          </cell>
          <cell r="E207" t="str">
            <v>részt vett</v>
          </cell>
        </row>
        <row r="208">
          <cell r="A208" t="str">
            <v xml:space="preserve">A Csömödéri kisvasút és a hozzá kapcsolódó 23-as vasútvonal komplex felülvizsgálata és fejlesztési lehetőségei </v>
          </cell>
          <cell r="B208" t="str">
            <v>Mészáros Pál</v>
          </cell>
          <cell r="C208" t="str">
            <v>Építész-, Építő- és Közlekedésmérnöki Kar</v>
          </cell>
          <cell r="D208" t="str">
            <v>Vasúti közlekedési</v>
          </cell>
          <cell r="E208" t="str">
            <v>I.</v>
          </cell>
        </row>
        <row r="209">
          <cell r="A209" t="str">
            <v>Lőkösháza és Curtici vasúti határátmenet kölcsönös átjárhatósági problémái, a megállás nélküli határátkelés megvalósításának feltételei</v>
          </cell>
          <cell r="B209" t="str">
            <v>Varga Dávid</v>
          </cell>
          <cell r="C209" t="str">
            <v>Építész-, Építő- és Közlekedésmérnöki Kar</v>
          </cell>
          <cell r="D209" t="str">
            <v>Vasúti közlekedési</v>
          </cell>
          <cell r="E209" t="str">
            <v>részt vett</v>
          </cell>
        </row>
        <row r="210">
          <cell r="A210" t="str">
            <v>Városi közforgalmú közlekedési csomópont komplex felülvizsgálata, fejlesztési lehetőségei Budaörsön</v>
          </cell>
          <cell r="B210" t="str">
            <v>Zeve Krisztián</v>
          </cell>
          <cell r="C210" t="str">
            <v>Építész-, Építő- és Közlekedésmérnöki Kar</v>
          </cell>
          <cell r="D210" t="str">
            <v>Vasúti közlekedési</v>
          </cell>
          <cell r="E210" t="str">
            <v>II.</v>
          </cell>
        </row>
        <row r="211">
          <cell r="A211" t="str">
            <v>A kávéfogyasztási szokások változása a pandémia alatt</v>
          </cell>
          <cell r="B211" t="str">
            <v>Babos Bence</v>
          </cell>
          <cell r="C211" t="str">
            <v>Kautz Gyula Gazdaságtudományi Kar</v>
          </cell>
          <cell r="D211" t="str">
            <v>Viselkedéselmélet és a racionális döntések elmélete</v>
          </cell>
          <cell r="E211" t="str">
            <v>részt vett</v>
          </cell>
        </row>
        <row r="212">
          <cell r="A212" t="str">
            <v>Érzed a marketinget? Érzékszervi marketing elméletben és gyakorlatban a Starbucks példáján keresztül</v>
          </cell>
          <cell r="B212" t="str">
            <v>Bella Bettina Bianka</v>
          </cell>
          <cell r="C212" t="str">
            <v>Kautz Gyula Gazdaságtudományi Kar</v>
          </cell>
          <cell r="D212" t="str">
            <v>Viselkedéselmélet és a racionális döntések elmélete</v>
          </cell>
          <cell r="E212" t="str">
            <v>Különdíj</v>
          </cell>
        </row>
        <row r="213">
          <cell r="A213" t="str">
            <v>A közösségi média marketing hatása a vásárlási döntéshozatalra</v>
          </cell>
          <cell r="B213" t="str">
            <v>Cseri Petra</v>
          </cell>
          <cell r="C213" t="str">
            <v>Kautz Gyula Gazdaságtudományi Kar</v>
          </cell>
          <cell r="D213" t="str">
            <v>Viselkedéselmélet és a racionális döntések elmélete</v>
          </cell>
          <cell r="E213" t="str">
            <v>III.</v>
          </cell>
        </row>
        <row r="214">
          <cell r="A214" t="str">
            <v>Brand a lelke mindennek- Brandek a Széchenyi István Egyetem hallgatói szervezeteinek körében</v>
          </cell>
          <cell r="B214" t="str">
            <v>Lengyel Zsófia</v>
          </cell>
          <cell r="C214" t="str">
            <v>Kautz Gyula Gazdaságtudományi Kar</v>
          </cell>
          <cell r="D214" t="str">
            <v>Viselkedéselmélet és a racionális döntések elmélete</v>
          </cell>
          <cell r="E214" t="str">
            <v>részt vett</v>
          </cell>
        </row>
        <row r="215">
          <cell r="A215" t="str">
            <v xml:space="preserve"> A VIDEO STREAMING LAKOSSÁGI FOGYASZTÁSI SZOKÁSAINAK VIZSGÁLATA MAGYARORSZÁGON - MIBEN KÜLÖNBÖZNEK AZ EGYES GENERÁCIÓK?</v>
          </cell>
          <cell r="B215" t="str">
            <v>Miklós Petra</v>
          </cell>
          <cell r="C215" t="str">
            <v>Kautz Gyula Gazdaságtudományi Kar</v>
          </cell>
          <cell r="D215" t="str">
            <v>Viselkedéselmélet és a racionális döntések elmélete</v>
          </cell>
          <cell r="E215" t="str">
            <v>I.</v>
          </cell>
        </row>
        <row r="216">
          <cell r="A216" t="str">
            <v>Mi történik a "One-man show" után? 11 lépés a sikeres utódlásért</v>
          </cell>
          <cell r="B216" t="str">
            <v>Végh Bernadett</v>
          </cell>
          <cell r="C216" t="str">
            <v>Kautz Gyula Gazdaságtudományi Kar</v>
          </cell>
          <cell r="D216" t="str">
            <v>Viselkedéselmélet és a racionális döntések elmélete</v>
          </cell>
          <cell r="E216" t="str">
            <v>II.</v>
          </cell>
        </row>
        <row r="217">
          <cell r="A217" t="str">
            <v>A Consant Kft. által üzemeltetett Blanda Étterem és Rendezvényközpont üzleti terve</v>
          </cell>
          <cell r="B217" t="str">
            <v>Molnár Renátó</v>
          </cell>
          <cell r="C217" t="str">
            <v>Kautz Gyula Gazdaságtudományi Kar</v>
          </cell>
          <cell r="D217" t="str">
            <v>Viselkedéselmélet és racionális döntések elmélete</v>
          </cell>
          <cell r="E217" t="str">
            <v>részt vett</v>
          </cell>
        </row>
        <row r="218">
          <cell r="A218" t="str">
            <v>Okos hotelek keresleti és kínálati oldala</v>
          </cell>
          <cell r="B218" t="str">
            <v>Csizmadia Virág</v>
          </cell>
          <cell r="C218" t="str">
            <v>Kautz Gyula Gazdaságtudományi Kar</v>
          </cell>
          <cell r="D218" t="str">
            <v>Viselkedéselmélet és racionális döntések elmélete</v>
          </cell>
          <cell r="E218" t="str">
            <v>részt vett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17"/>
  <sheetViews>
    <sheetView tabSelected="1" topLeftCell="E1" workbookViewId="0">
      <pane ySplit="1" topLeftCell="A2" activePane="bottomLeft" state="frozen"/>
      <selection pane="bottomLeft" activeCell="M101" sqref="M101"/>
    </sheetView>
  </sheetViews>
  <sheetFormatPr defaultColWidth="8.88671875" defaultRowHeight="13.8" x14ac:dyDescent="0.3"/>
  <cols>
    <col min="1" max="1" width="8.88671875" style="29"/>
    <col min="2" max="2" width="26" style="29" customWidth="1"/>
    <col min="3" max="3" width="27.44140625" style="29" customWidth="1"/>
    <col min="4" max="5" width="8.88671875" style="29"/>
    <col min="6" max="6" width="21.77734375" style="29" customWidth="1"/>
    <col min="7" max="7" width="21.6640625" style="29" customWidth="1"/>
    <col min="8" max="11" width="8.88671875" style="29" customWidth="1"/>
    <col min="12" max="12" width="22.5546875" style="29" customWidth="1"/>
    <col min="13" max="13" width="34.21875" style="31" customWidth="1"/>
    <col min="14" max="14" width="11.77734375" style="29" bestFit="1" customWidth="1"/>
    <col min="15" max="16384" width="8.88671875" style="29"/>
  </cols>
  <sheetData>
    <row r="1" spans="1:14" ht="41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671</v>
      </c>
      <c r="F1" s="1" t="s">
        <v>4</v>
      </c>
      <c r="G1" s="1" t="s">
        <v>380</v>
      </c>
      <c r="H1" s="1" t="s">
        <v>669</v>
      </c>
      <c r="I1" s="1" t="s">
        <v>670</v>
      </c>
      <c r="J1" s="1" t="s">
        <v>879</v>
      </c>
      <c r="K1" s="1" t="s">
        <v>879</v>
      </c>
      <c r="L1" s="1" t="s">
        <v>5</v>
      </c>
      <c r="M1" s="13" t="s">
        <v>6</v>
      </c>
      <c r="N1" s="1" t="s">
        <v>7</v>
      </c>
    </row>
    <row r="2" spans="1:14" x14ac:dyDescent="0.3">
      <c r="A2" s="11" t="s">
        <v>672</v>
      </c>
      <c r="B2" s="11" t="s">
        <v>229</v>
      </c>
      <c r="C2" s="11"/>
      <c r="D2" s="11"/>
      <c r="E2" s="11"/>
      <c r="F2" s="11" t="s">
        <v>390</v>
      </c>
      <c r="G2" s="11"/>
      <c r="H2" s="11"/>
      <c r="I2" s="11"/>
      <c r="J2" s="11"/>
      <c r="K2" s="11"/>
      <c r="L2" s="11" t="s">
        <v>18</v>
      </c>
      <c r="M2" s="26" t="s">
        <v>633</v>
      </c>
      <c r="N2" s="11" t="str">
        <f>VLOOKUP(L2,'[1]8kar'!$A:$E,5,FALSE)</f>
        <v>I.</v>
      </c>
    </row>
    <row r="3" spans="1:14" x14ac:dyDescent="0.3">
      <c r="A3" s="11" t="s">
        <v>672</v>
      </c>
      <c r="B3" s="11" t="s">
        <v>227</v>
      </c>
      <c r="C3" s="11"/>
      <c r="D3" s="11"/>
      <c r="E3" s="11"/>
      <c r="F3" s="11" t="s">
        <v>382</v>
      </c>
      <c r="G3" s="11"/>
      <c r="H3" s="11"/>
      <c r="I3" s="11"/>
      <c r="J3" s="11"/>
      <c r="K3" s="11"/>
      <c r="L3" s="11" t="s">
        <v>10</v>
      </c>
      <c r="M3" s="26" t="s">
        <v>633</v>
      </c>
      <c r="N3" s="11" t="str">
        <f>VLOOKUP(L3,'[1]8kar'!$A:$E,5,FALSE)</f>
        <v>II.</v>
      </c>
    </row>
    <row r="4" spans="1:14" x14ac:dyDescent="0.3">
      <c r="A4" s="11" t="s">
        <v>672</v>
      </c>
      <c r="B4" s="11" t="s">
        <v>229</v>
      </c>
      <c r="C4" s="11"/>
      <c r="D4" s="11"/>
      <c r="E4" s="11"/>
      <c r="F4" s="11" t="s">
        <v>384</v>
      </c>
      <c r="G4" s="11"/>
      <c r="H4" s="11"/>
      <c r="I4" s="11"/>
      <c r="J4" s="11"/>
      <c r="K4" s="11"/>
      <c r="L4" s="11" t="s">
        <v>12</v>
      </c>
      <c r="M4" s="26" t="s">
        <v>633</v>
      </c>
      <c r="N4" s="11" t="str">
        <f>VLOOKUP(L4,'[1]8kar'!$A:$E,5,FALSE)</f>
        <v>Különdíj</v>
      </c>
    </row>
    <row r="5" spans="1:14" s="10" customFormat="1" hidden="1" x14ac:dyDescent="0.3">
      <c r="A5" s="3" t="s">
        <v>672</v>
      </c>
      <c r="B5" s="4" t="s">
        <v>233</v>
      </c>
      <c r="C5" s="3"/>
      <c r="D5" s="3"/>
      <c r="E5" s="3"/>
      <c r="F5" s="11" t="s">
        <v>387</v>
      </c>
      <c r="G5" s="3"/>
      <c r="H5" s="3"/>
      <c r="I5" s="3"/>
      <c r="J5" s="3"/>
      <c r="K5" s="3"/>
      <c r="L5" s="3" t="s">
        <v>15</v>
      </c>
      <c r="M5" s="14" t="s">
        <v>633</v>
      </c>
      <c r="N5" s="3" t="str">
        <f>VLOOKUP(L5,'[1]8kar'!$A:$E,5,FALSE)</f>
        <v>részt vett</v>
      </c>
    </row>
    <row r="6" spans="1:14" s="10" customFormat="1" hidden="1" x14ac:dyDescent="0.3">
      <c r="A6" s="3" t="s">
        <v>672</v>
      </c>
      <c r="B6" s="3" t="s">
        <v>235</v>
      </c>
      <c r="C6" s="3"/>
      <c r="D6" s="3"/>
      <c r="E6" s="3"/>
      <c r="F6" s="11" t="s">
        <v>389</v>
      </c>
      <c r="G6" s="3"/>
      <c r="H6" s="3"/>
      <c r="I6" s="3"/>
      <c r="J6" s="3"/>
      <c r="K6" s="3"/>
      <c r="L6" s="3" t="s">
        <v>17</v>
      </c>
      <c r="M6" s="14" t="s">
        <v>633</v>
      </c>
      <c r="N6" s="3" t="str">
        <f>VLOOKUP(L6,'[1]8kar'!$A:$E,5,FALSE)</f>
        <v>részt vett</v>
      </c>
    </row>
    <row r="7" spans="1:14" s="10" customFormat="1" hidden="1" x14ac:dyDescent="0.3">
      <c r="A7" s="3" t="s">
        <v>672</v>
      </c>
      <c r="B7" s="3" t="s">
        <v>235</v>
      </c>
      <c r="C7" s="3"/>
      <c r="D7" s="3"/>
      <c r="E7" s="3"/>
      <c r="F7" s="11" t="s">
        <v>393</v>
      </c>
      <c r="G7" s="3"/>
      <c r="H7" s="3"/>
      <c r="I7" s="3"/>
      <c r="J7" s="3"/>
      <c r="K7" s="3"/>
      <c r="L7" s="3" t="s">
        <v>21</v>
      </c>
      <c r="M7" s="14" t="s">
        <v>633</v>
      </c>
      <c r="N7" s="3" t="str">
        <f>VLOOKUP(L7,'[1]8kar'!$A:$E,5,FALSE)</f>
        <v>részt vett</v>
      </c>
    </row>
    <row r="8" spans="1:14" x14ac:dyDescent="0.3">
      <c r="A8" s="11" t="s">
        <v>672</v>
      </c>
      <c r="B8" s="11" t="s">
        <v>345</v>
      </c>
      <c r="C8" s="11"/>
      <c r="D8" s="11"/>
      <c r="E8" s="11"/>
      <c r="F8" s="11" t="s">
        <v>569</v>
      </c>
      <c r="G8" s="11"/>
      <c r="H8" s="11"/>
      <c r="I8" s="11"/>
      <c r="J8" s="11"/>
      <c r="K8" s="11"/>
      <c r="L8" s="11" t="s">
        <v>166</v>
      </c>
      <c r="M8" s="27" t="s">
        <v>663</v>
      </c>
      <c r="N8" s="11" t="str">
        <f>VLOOKUP(L8,'[1]8kar'!$A:$E,5,FALSE)</f>
        <v>I.</v>
      </c>
    </row>
    <row r="9" spans="1:14" x14ac:dyDescent="0.3">
      <c r="A9" s="11" t="s">
        <v>672</v>
      </c>
      <c r="B9" s="11" t="s">
        <v>355</v>
      </c>
      <c r="C9" s="11"/>
      <c r="D9" s="11"/>
      <c r="E9" s="11"/>
      <c r="F9" s="11" t="s">
        <v>586</v>
      </c>
      <c r="G9" s="11"/>
      <c r="H9" s="11"/>
      <c r="I9" s="11"/>
      <c r="J9" s="11"/>
      <c r="K9" s="11"/>
      <c r="L9" s="11" t="s">
        <v>183</v>
      </c>
      <c r="M9" s="27" t="s">
        <v>663</v>
      </c>
      <c r="N9" s="11" t="str">
        <f>VLOOKUP(L9,'[1]8kar'!$A:$E,5,FALSE)</f>
        <v>II.</v>
      </c>
    </row>
    <row r="10" spans="1:14" x14ac:dyDescent="0.3">
      <c r="A10" s="11" t="s">
        <v>672</v>
      </c>
      <c r="B10" s="11" t="s">
        <v>337</v>
      </c>
      <c r="C10" s="11"/>
      <c r="D10" s="11"/>
      <c r="E10" s="11"/>
      <c r="F10" s="11" t="s">
        <v>554</v>
      </c>
      <c r="G10" s="11"/>
      <c r="H10" s="11"/>
      <c r="I10" s="11"/>
      <c r="J10" s="11"/>
      <c r="K10" s="11"/>
      <c r="L10" s="11" t="s">
        <v>154</v>
      </c>
      <c r="M10" s="27" t="s">
        <v>663</v>
      </c>
      <c r="N10" s="11" t="str">
        <f>VLOOKUP(L10,'[1]8kar'!$A:$E,5,FALSE)</f>
        <v>Különdíj</v>
      </c>
    </row>
    <row r="11" spans="1:14" s="10" customFormat="1" hidden="1" x14ac:dyDescent="0.3">
      <c r="A11" s="3" t="s">
        <v>672</v>
      </c>
      <c r="B11" s="3" t="s">
        <v>330</v>
      </c>
      <c r="C11" s="3"/>
      <c r="D11" s="3"/>
      <c r="E11" s="3"/>
      <c r="F11" s="11" t="s">
        <v>545</v>
      </c>
      <c r="G11" s="3"/>
      <c r="H11" s="3"/>
      <c r="I11" s="3"/>
      <c r="J11" s="3"/>
      <c r="K11" s="3"/>
      <c r="L11" s="3" t="s">
        <v>147</v>
      </c>
      <c r="M11" s="27" t="s">
        <v>663</v>
      </c>
      <c r="N11" s="3" t="str">
        <f>VLOOKUP(L11,'[1]8kar'!$A:$E,5,FALSE)</f>
        <v>részt vett</v>
      </c>
    </row>
    <row r="12" spans="1:14" s="10" customFormat="1" hidden="1" x14ac:dyDescent="0.3">
      <c r="A12" s="3" t="s">
        <v>672</v>
      </c>
      <c r="B12" s="3" t="s">
        <v>335</v>
      </c>
      <c r="C12" s="3"/>
      <c r="D12" s="3"/>
      <c r="E12" s="3"/>
      <c r="F12" s="11" t="s">
        <v>575</v>
      </c>
      <c r="G12" s="3"/>
      <c r="H12" s="3"/>
      <c r="I12" s="3"/>
      <c r="J12" s="3"/>
      <c r="K12" s="3"/>
      <c r="L12" s="3" t="s">
        <v>171</v>
      </c>
      <c r="M12" s="27" t="s">
        <v>663</v>
      </c>
      <c r="N12" s="3" t="str">
        <f>VLOOKUP(L12,'[1]8kar'!$A:$E,5,FALSE)</f>
        <v>részt vett</v>
      </c>
    </row>
    <row r="13" spans="1:14" x14ac:dyDescent="0.3">
      <c r="A13" s="11" t="s">
        <v>672</v>
      </c>
      <c r="B13" s="11" t="s">
        <v>279</v>
      </c>
      <c r="C13" s="11" t="s">
        <v>290</v>
      </c>
      <c r="D13" s="11"/>
      <c r="E13" s="11"/>
      <c r="F13" s="11" t="s">
        <v>467</v>
      </c>
      <c r="G13" s="11"/>
      <c r="H13" s="11"/>
      <c r="I13" s="11"/>
      <c r="J13" s="11"/>
      <c r="K13" s="11"/>
      <c r="L13" s="11" t="s">
        <v>88</v>
      </c>
      <c r="M13" s="26" t="s">
        <v>648</v>
      </c>
      <c r="N13" s="11" t="str">
        <f>VLOOKUP(L13,'[1]8kar'!$A:$E,5,FALSE)</f>
        <v>I.</v>
      </c>
    </row>
    <row r="14" spans="1:14" x14ac:dyDescent="0.3">
      <c r="A14" s="11" t="s">
        <v>672</v>
      </c>
      <c r="B14" s="11" t="s">
        <v>281</v>
      </c>
      <c r="C14" s="11"/>
      <c r="D14" s="11"/>
      <c r="E14" s="11"/>
      <c r="F14" s="11" t="s">
        <v>453</v>
      </c>
      <c r="G14" s="11"/>
      <c r="H14" s="11"/>
      <c r="I14" s="11"/>
      <c r="J14" s="11"/>
      <c r="K14" s="11"/>
      <c r="L14" s="11" t="s">
        <v>75</v>
      </c>
      <c r="M14" s="26" t="s">
        <v>648</v>
      </c>
      <c r="N14" s="11" t="str">
        <f>VLOOKUP(L14,'[1]8kar'!$A:$E,5,FALSE)</f>
        <v>II.</v>
      </c>
    </row>
    <row r="15" spans="1:14" x14ac:dyDescent="0.3">
      <c r="A15" s="11" t="s">
        <v>672</v>
      </c>
      <c r="B15" s="11" t="s">
        <v>279</v>
      </c>
      <c r="C15" s="11" t="s">
        <v>280</v>
      </c>
      <c r="D15" s="11"/>
      <c r="E15" s="11"/>
      <c r="F15" s="11" t="s">
        <v>452</v>
      </c>
      <c r="G15" s="11"/>
      <c r="H15" s="11"/>
      <c r="I15" s="11"/>
      <c r="J15" s="11"/>
      <c r="K15" s="11"/>
      <c r="L15" s="11" t="s">
        <v>74</v>
      </c>
      <c r="M15" s="26" t="s">
        <v>648</v>
      </c>
      <c r="N15" s="11" t="str">
        <f>VLOOKUP(L15,'[1]8kar'!$A:$E,5,FALSE)</f>
        <v>III.</v>
      </c>
    </row>
    <row r="16" spans="1:14" x14ac:dyDescent="0.3">
      <c r="A16" s="11" t="s">
        <v>672</v>
      </c>
      <c r="B16" s="11" t="s">
        <v>290</v>
      </c>
      <c r="C16" s="11"/>
      <c r="D16" s="11"/>
      <c r="E16" s="11"/>
      <c r="F16" s="11" t="s">
        <v>478</v>
      </c>
      <c r="G16" s="11"/>
      <c r="H16" s="11"/>
      <c r="I16" s="11"/>
      <c r="J16" s="11"/>
      <c r="K16" s="11"/>
      <c r="L16" s="11" t="s">
        <v>99</v>
      </c>
      <c r="M16" s="26" t="s">
        <v>648</v>
      </c>
      <c r="N16" s="11" t="str">
        <f>VLOOKUP(L16,'[1]8kar'!$A:$E,5,FALSE)</f>
        <v>Különdíj</v>
      </c>
    </row>
    <row r="17" spans="1:14" s="10" customFormat="1" hidden="1" x14ac:dyDescent="0.3">
      <c r="A17" s="3" t="s">
        <v>672</v>
      </c>
      <c r="B17" s="3" t="s">
        <v>278</v>
      </c>
      <c r="C17" s="3"/>
      <c r="D17" s="3"/>
      <c r="E17" s="3"/>
      <c r="F17" s="11" t="s">
        <v>451</v>
      </c>
      <c r="G17" s="3"/>
      <c r="H17" s="3"/>
      <c r="I17" s="3"/>
      <c r="J17" s="3"/>
      <c r="K17" s="3"/>
      <c r="L17" s="3" t="s">
        <v>73</v>
      </c>
      <c r="M17" s="14" t="s">
        <v>648</v>
      </c>
      <c r="N17" s="3" t="str">
        <f>VLOOKUP(L17,'[1]8kar'!$A:$E,5,FALSE)</f>
        <v>részt vett</v>
      </c>
    </row>
    <row r="18" spans="1:14" s="10" customFormat="1" hidden="1" x14ac:dyDescent="0.3">
      <c r="A18" s="3" t="s">
        <v>672</v>
      </c>
      <c r="B18" s="3" t="s">
        <v>278</v>
      </c>
      <c r="C18" s="3"/>
      <c r="D18" s="3"/>
      <c r="E18" s="3"/>
      <c r="F18" s="11" t="s">
        <v>454</v>
      </c>
      <c r="G18" s="3"/>
      <c r="H18" s="3"/>
      <c r="I18" s="3"/>
      <c r="J18" s="3"/>
      <c r="K18" s="3"/>
      <c r="L18" s="3" t="s">
        <v>76</v>
      </c>
      <c r="M18" s="14" t="s">
        <v>648</v>
      </c>
      <c r="N18" s="3" t="str">
        <f>VLOOKUP(L18,'[1]8kar'!$A:$E,5,FALSE)</f>
        <v>részt vett</v>
      </c>
    </row>
    <row r="19" spans="1:14" s="10" customFormat="1" hidden="1" x14ac:dyDescent="0.3">
      <c r="A19" s="3" t="s">
        <v>672</v>
      </c>
      <c r="B19" s="4" t="s">
        <v>289</v>
      </c>
      <c r="C19" s="3"/>
      <c r="D19" s="3"/>
      <c r="E19" s="3"/>
      <c r="F19" s="11" t="s">
        <v>465</v>
      </c>
      <c r="G19" s="3"/>
      <c r="H19" s="3"/>
      <c r="I19" s="3"/>
      <c r="J19" s="3"/>
      <c r="K19" s="3"/>
      <c r="L19" s="4" t="s">
        <v>86</v>
      </c>
      <c r="M19" s="14" t="s">
        <v>648</v>
      </c>
      <c r="N19" s="3" t="str">
        <f>VLOOKUP(L19,'[1]8kar'!$A:$E,5,FALSE)</f>
        <v>részt vett</v>
      </c>
    </row>
    <row r="20" spans="1:14" s="10" customFormat="1" hidden="1" x14ac:dyDescent="0.3">
      <c r="A20" s="3" t="s">
        <v>672</v>
      </c>
      <c r="B20" s="3" t="s">
        <v>288</v>
      </c>
      <c r="C20" s="3"/>
      <c r="D20" s="3"/>
      <c r="E20" s="3"/>
      <c r="F20" s="11" t="s">
        <v>462</v>
      </c>
      <c r="G20" s="3" t="s">
        <v>463</v>
      </c>
      <c r="H20" s="3"/>
      <c r="I20" s="3"/>
      <c r="J20" s="3"/>
      <c r="K20" s="3"/>
      <c r="L20" s="3" t="s">
        <v>84</v>
      </c>
      <c r="M20" s="14" t="s">
        <v>648</v>
      </c>
      <c r="N20" s="3" t="str">
        <f>VLOOKUP(L20,'[1]8kar'!$A:$E,5,FALSE)</f>
        <v>részt vett</v>
      </c>
    </row>
    <row r="21" spans="1:14" x14ac:dyDescent="0.3">
      <c r="A21" s="11" t="s">
        <v>672</v>
      </c>
      <c r="B21" s="11" t="s">
        <v>270</v>
      </c>
      <c r="C21" s="11"/>
      <c r="D21" s="11"/>
      <c r="E21" s="11"/>
      <c r="F21" s="11" t="s">
        <v>443</v>
      </c>
      <c r="G21" s="11"/>
      <c r="H21" s="11"/>
      <c r="I21" s="11"/>
      <c r="J21" s="11"/>
      <c r="K21" s="11"/>
      <c r="L21" s="11" t="s">
        <v>65</v>
      </c>
      <c r="M21" s="26" t="s">
        <v>642</v>
      </c>
      <c r="N21" s="11" t="str">
        <f>VLOOKUP(L21,'[1]8kar'!$A:$E,5,FALSE)</f>
        <v>Különdíj</v>
      </c>
    </row>
    <row r="22" spans="1:14" s="10" customFormat="1" hidden="1" x14ac:dyDescent="0.3">
      <c r="A22" s="3" t="s">
        <v>672</v>
      </c>
      <c r="B22" s="3" t="s">
        <v>261</v>
      </c>
      <c r="C22" s="3"/>
      <c r="D22" s="3"/>
      <c r="E22" s="3"/>
      <c r="F22" s="11" t="s">
        <v>435</v>
      </c>
      <c r="G22" s="3"/>
      <c r="H22" s="3"/>
      <c r="I22" s="3"/>
      <c r="J22" s="3"/>
      <c r="K22" s="3"/>
      <c r="L22" s="3" t="s">
        <v>57</v>
      </c>
      <c r="M22" s="26" t="s">
        <v>642</v>
      </c>
      <c r="N22" s="3" t="str">
        <f>VLOOKUP(L22,'[1]8kar'!$A:$E,5,FALSE)</f>
        <v>részt vett</v>
      </c>
    </row>
    <row r="23" spans="1:14" s="10" customFormat="1" hidden="1" x14ac:dyDescent="0.3">
      <c r="A23" s="3" t="s">
        <v>672</v>
      </c>
      <c r="B23" s="3" t="s">
        <v>269</v>
      </c>
      <c r="C23" s="3"/>
      <c r="D23" s="3"/>
      <c r="E23" s="3"/>
      <c r="F23" s="11" t="s">
        <v>442</v>
      </c>
      <c r="G23" s="3"/>
      <c r="H23" s="3"/>
      <c r="I23" s="3"/>
      <c r="J23" s="3"/>
      <c r="K23" s="3"/>
      <c r="L23" s="4" t="s">
        <v>64</v>
      </c>
      <c r="M23" s="26" t="s">
        <v>642</v>
      </c>
      <c r="N23" s="3" t="str">
        <f>VLOOKUP(L23,'[1]8kar'!$A:$E,5,FALSE)</f>
        <v>részt vett</v>
      </c>
    </row>
    <row r="24" spans="1:14" x14ac:dyDescent="0.3">
      <c r="A24" s="11" t="s">
        <v>672</v>
      </c>
      <c r="B24" s="11" t="s">
        <v>266</v>
      </c>
      <c r="C24" s="11"/>
      <c r="D24" s="11"/>
      <c r="E24" s="11"/>
      <c r="F24" s="11" t="s">
        <v>440</v>
      </c>
      <c r="G24" s="11"/>
      <c r="H24" s="11"/>
      <c r="I24" s="11"/>
      <c r="J24" s="11"/>
      <c r="K24" s="11"/>
      <c r="L24" s="11" t="s">
        <v>62</v>
      </c>
      <c r="M24" s="26" t="s">
        <v>642</v>
      </c>
      <c r="N24" s="11" t="str">
        <f>VLOOKUP(L24,'[1]8kar'!$A:$E,5,FALSE)</f>
        <v>I.</v>
      </c>
    </row>
    <row r="25" spans="1:14" x14ac:dyDescent="0.3">
      <c r="A25" s="11" t="s">
        <v>672</v>
      </c>
      <c r="B25" s="11" t="s">
        <v>347</v>
      </c>
      <c r="C25" s="11"/>
      <c r="D25" s="11"/>
      <c r="E25" s="11"/>
      <c r="F25" s="11" t="s">
        <v>574</v>
      </c>
      <c r="G25" s="11"/>
      <c r="H25" s="11"/>
      <c r="I25" s="11"/>
      <c r="J25" s="11"/>
      <c r="K25" s="11"/>
      <c r="L25" s="11" t="s">
        <v>170</v>
      </c>
      <c r="M25" s="26" t="s">
        <v>642</v>
      </c>
      <c r="N25" s="11" t="str">
        <f>VLOOKUP(L25,'[1]8kar'!$A:$E,5,FALSE)</f>
        <v>II.</v>
      </c>
    </row>
    <row r="26" spans="1:14" s="10" customFormat="1" hidden="1" x14ac:dyDescent="0.3">
      <c r="A26" s="3" t="s">
        <v>672</v>
      </c>
      <c r="B26" s="3" t="s">
        <v>265</v>
      </c>
      <c r="C26" s="3"/>
      <c r="D26" s="3"/>
      <c r="E26" s="3"/>
      <c r="F26" s="11" t="s">
        <v>439</v>
      </c>
      <c r="G26" s="3"/>
      <c r="H26" s="3"/>
      <c r="I26" s="3"/>
      <c r="J26" s="3"/>
      <c r="K26" s="3"/>
      <c r="L26" s="3" t="s">
        <v>61</v>
      </c>
      <c r="M26" s="26" t="s">
        <v>642</v>
      </c>
      <c r="N26" s="3" t="str">
        <f>VLOOKUP(L26,'[1]8kar'!$A:$E,5,FALSE)</f>
        <v>részt vett</v>
      </c>
    </row>
    <row r="27" spans="1:14" x14ac:dyDescent="0.3">
      <c r="A27" s="11" t="s">
        <v>672</v>
      </c>
      <c r="B27" s="11" t="s">
        <v>250</v>
      </c>
      <c r="C27" s="11" t="s">
        <v>342</v>
      </c>
      <c r="D27" s="11"/>
      <c r="E27" s="11"/>
      <c r="F27" s="11" t="s">
        <v>558</v>
      </c>
      <c r="G27" s="11"/>
      <c r="H27" s="11"/>
      <c r="I27" s="11"/>
      <c r="J27" s="11"/>
      <c r="K27" s="11"/>
      <c r="L27" s="11" t="s">
        <v>158</v>
      </c>
      <c r="M27" s="27" t="s">
        <v>659</v>
      </c>
      <c r="N27" s="11" t="str">
        <f>VLOOKUP(L27,'[1]8kar'!$A:$E,5,FALSE)</f>
        <v>I.</v>
      </c>
    </row>
    <row r="28" spans="1:14" x14ac:dyDescent="0.3">
      <c r="A28" s="11" t="s">
        <v>672</v>
      </c>
      <c r="B28" s="11" t="s">
        <v>374</v>
      </c>
      <c r="C28" s="11"/>
      <c r="D28" s="11"/>
      <c r="E28" s="11"/>
      <c r="F28" s="11" t="s">
        <v>622</v>
      </c>
      <c r="G28" s="11"/>
      <c r="H28" s="11"/>
      <c r="I28" s="11"/>
      <c r="J28" s="11"/>
      <c r="K28" s="11"/>
      <c r="L28" s="11" t="s">
        <v>216</v>
      </c>
      <c r="M28" s="27" t="s">
        <v>659</v>
      </c>
      <c r="N28" s="11" t="str">
        <f>VLOOKUP(L28,'[1]8kar'!$A:$E,5,FALSE)</f>
        <v>II.</v>
      </c>
    </row>
    <row r="29" spans="1:14" x14ac:dyDescent="0.3">
      <c r="A29" s="11" t="s">
        <v>672</v>
      </c>
      <c r="B29" s="11" t="s">
        <v>339</v>
      </c>
      <c r="C29" s="11" t="s">
        <v>340</v>
      </c>
      <c r="D29" s="11"/>
      <c r="E29" s="11"/>
      <c r="F29" s="11" t="s">
        <v>556</v>
      </c>
      <c r="G29" s="11"/>
      <c r="H29" s="11"/>
      <c r="I29" s="11"/>
      <c r="J29" s="11"/>
      <c r="K29" s="11"/>
      <c r="L29" s="11" t="s">
        <v>156</v>
      </c>
      <c r="M29" s="27" t="s">
        <v>659</v>
      </c>
      <c r="N29" s="11" t="str">
        <f>VLOOKUP(L29,'[1]8kar'!$A:$E,5,FALSE)</f>
        <v>Különdíj</v>
      </c>
    </row>
    <row r="30" spans="1:14" s="10" customFormat="1" hidden="1" x14ac:dyDescent="0.3">
      <c r="A30" s="3" t="s">
        <v>672</v>
      </c>
      <c r="B30" s="3" t="s">
        <v>327</v>
      </c>
      <c r="C30" s="3"/>
      <c r="D30" s="3"/>
      <c r="E30" s="3"/>
      <c r="F30" s="11" t="s">
        <v>563</v>
      </c>
      <c r="G30" s="3"/>
      <c r="H30" s="3"/>
      <c r="I30" s="3"/>
      <c r="J30" s="3"/>
      <c r="K30" s="3"/>
      <c r="L30" s="3" t="s">
        <v>161</v>
      </c>
      <c r="M30" s="27" t="s">
        <v>659</v>
      </c>
      <c r="N30" s="3" t="str">
        <f>VLOOKUP(L30,'[1]8kar'!$A:$E,5,FALSE)</f>
        <v>nem vett részt</v>
      </c>
    </row>
    <row r="31" spans="1:14" s="10" customFormat="1" hidden="1" x14ac:dyDescent="0.3">
      <c r="A31" s="3" t="s">
        <v>672</v>
      </c>
      <c r="B31" s="3" t="s">
        <v>328</v>
      </c>
      <c r="C31" s="3"/>
      <c r="D31" s="3"/>
      <c r="E31" s="3"/>
      <c r="F31" s="11" t="s">
        <v>541</v>
      </c>
      <c r="G31" s="3"/>
      <c r="H31" s="3"/>
      <c r="I31" s="3"/>
      <c r="J31" s="3"/>
      <c r="K31" s="3"/>
      <c r="L31" s="3" t="s">
        <v>143</v>
      </c>
      <c r="M31" s="27" t="s">
        <v>659</v>
      </c>
      <c r="N31" s="3" t="str">
        <f>VLOOKUP(L31,'[1]8kar'!$A:$E,5,FALSE)</f>
        <v>részt vett</v>
      </c>
    </row>
    <row r="32" spans="1:14" s="10" customFormat="1" hidden="1" x14ac:dyDescent="0.3">
      <c r="A32" s="3" t="s">
        <v>672</v>
      </c>
      <c r="B32" s="3" t="s">
        <v>333</v>
      </c>
      <c r="C32" s="3"/>
      <c r="D32" s="3"/>
      <c r="E32" s="3"/>
      <c r="F32" s="11" t="s">
        <v>548</v>
      </c>
      <c r="G32" s="3"/>
      <c r="H32" s="3"/>
      <c r="I32" s="3"/>
      <c r="J32" s="3"/>
      <c r="K32" s="3"/>
      <c r="L32" s="3" t="s">
        <v>150</v>
      </c>
      <c r="M32" s="27" t="s">
        <v>659</v>
      </c>
      <c r="N32" s="3" t="str">
        <f>VLOOKUP(L32,'[1]8kar'!$A:$E,5,FALSE)</f>
        <v>részt vett</v>
      </c>
    </row>
    <row r="33" spans="1:14" s="10" customFormat="1" hidden="1" x14ac:dyDescent="0.3">
      <c r="A33" s="3" t="s">
        <v>672</v>
      </c>
      <c r="B33" s="3" t="s">
        <v>345</v>
      </c>
      <c r="C33" s="3" t="s">
        <v>333</v>
      </c>
      <c r="D33" s="3"/>
      <c r="E33" s="3"/>
      <c r="F33" s="11" t="s">
        <v>588</v>
      </c>
      <c r="G33" s="3" t="s">
        <v>589</v>
      </c>
      <c r="H33" s="3"/>
      <c r="I33" s="3"/>
      <c r="J33" s="3"/>
      <c r="K33" s="3"/>
      <c r="L33" s="3" t="s">
        <v>185</v>
      </c>
      <c r="M33" s="27" t="s">
        <v>659</v>
      </c>
      <c r="N33" s="3" t="str">
        <f>VLOOKUP(L33,'[1]8kar'!$A:$E,5,FALSE)</f>
        <v>részt vett</v>
      </c>
    </row>
    <row r="34" spans="1:14" x14ac:dyDescent="0.3">
      <c r="A34" s="11" t="s">
        <v>672</v>
      </c>
      <c r="B34" s="11" t="s">
        <v>249</v>
      </c>
      <c r="C34" s="11"/>
      <c r="D34" s="11"/>
      <c r="E34" s="11"/>
      <c r="F34" s="11" t="s">
        <v>412</v>
      </c>
      <c r="G34" s="11"/>
      <c r="H34" s="11"/>
      <c r="I34" s="11"/>
      <c r="J34" s="11"/>
      <c r="K34" s="11"/>
      <c r="L34" s="11" t="s">
        <v>38</v>
      </c>
      <c r="M34" s="26" t="s">
        <v>639</v>
      </c>
      <c r="N34" s="11" t="str">
        <f>VLOOKUP(L34,'[1]8kar'!$A:$E,5,FALSE)</f>
        <v>I.</v>
      </c>
    </row>
    <row r="35" spans="1:14" x14ac:dyDescent="0.3">
      <c r="A35" s="11" t="s">
        <v>672</v>
      </c>
      <c r="B35" s="11" t="s">
        <v>246</v>
      </c>
      <c r="C35" s="11"/>
      <c r="D35" s="11"/>
      <c r="E35" s="11"/>
      <c r="F35" s="11" t="s">
        <v>404</v>
      </c>
      <c r="G35" s="11" t="s">
        <v>405</v>
      </c>
      <c r="H35" s="11" t="s">
        <v>406</v>
      </c>
      <c r="I35" s="11"/>
      <c r="J35" s="11"/>
      <c r="K35" s="11"/>
      <c r="L35" s="11" t="s">
        <v>32</v>
      </c>
      <c r="M35" s="26" t="s">
        <v>639</v>
      </c>
      <c r="N35" s="11" t="str">
        <f>VLOOKUP(L35,'[1]8kar'!$A:$E,5,FALSE)</f>
        <v>Különdíj</v>
      </c>
    </row>
    <row r="36" spans="1:14" s="10" customFormat="1" hidden="1" x14ac:dyDescent="0.3">
      <c r="A36" s="3" t="s">
        <v>672</v>
      </c>
      <c r="B36" s="3" t="s">
        <v>255</v>
      </c>
      <c r="C36" s="3"/>
      <c r="D36" s="3"/>
      <c r="E36" s="3"/>
      <c r="F36" s="11" t="s">
        <v>422</v>
      </c>
      <c r="G36" s="3"/>
      <c r="H36" s="3"/>
      <c r="I36" s="3"/>
      <c r="J36" s="3"/>
      <c r="K36" s="3"/>
      <c r="L36" s="3" t="s">
        <v>46</v>
      </c>
      <c r="M36" s="14" t="s">
        <v>639</v>
      </c>
      <c r="N36" s="3" t="str">
        <f>VLOOKUP(L36,'[1]8kar'!$A:$E,5,FALSE)</f>
        <v>nem vett részt</v>
      </c>
    </row>
    <row r="37" spans="1:14" s="10" customFormat="1" hidden="1" x14ac:dyDescent="0.3">
      <c r="A37" s="3" t="s">
        <v>672</v>
      </c>
      <c r="B37" s="3" t="s">
        <v>243</v>
      </c>
      <c r="C37" s="3"/>
      <c r="D37" s="3"/>
      <c r="E37" s="3"/>
      <c r="F37" s="11" t="s">
        <v>400</v>
      </c>
      <c r="G37" s="3"/>
      <c r="H37" s="3"/>
      <c r="I37" s="3"/>
      <c r="J37" s="3"/>
      <c r="K37" s="3"/>
      <c r="L37" s="3" t="s">
        <v>28</v>
      </c>
      <c r="M37" s="14" t="s">
        <v>639</v>
      </c>
      <c r="N37" s="3" t="str">
        <f>VLOOKUP(L37,'[1]8kar'!$A:$E,5,FALSE)</f>
        <v>részt vett</v>
      </c>
    </row>
    <row r="38" spans="1:14" s="10" customFormat="1" hidden="1" x14ac:dyDescent="0.3">
      <c r="A38" s="3" t="s">
        <v>672</v>
      </c>
      <c r="B38" s="3" t="s">
        <v>259</v>
      </c>
      <c r="C38" s="3"/>
      <c r="D38" s="3"/>
      <c r="E38" s="3"/>
      <c r="F38" s="11" t="s">
        <v>429</v>
      </c>
      <c r="G38" s="3"/>
      <c r="H38" s="3"/>
      <c r="I38" s="3"/>
      <c r="J38" s="3"/>
      <c r="K38" s="3"/>
      <c r="L38" s="3" t="s">
        <v>53</v>
      </c>
      <c r="M38" s="14" t="s">
        <v>639</v>
      </c>
      <c r="N38" s="3" t="str">
        <f>VLOOKUP(L38,'[1]8kar'!$A:$E,5,FALSE)</f>
        <v>részt vett</v>
      </c>
    </row>
    <row r="39" spans="1:14" x14ac:dyDescent="0.3">
      <c r="A39" s="11" t="s">
        <v>672</v>
      </c>
      <c r="B39" s="11" t="s">
        <v>297</v>
      </c>
      <c r="C39" s="11"/>
      <c r="D39" s="11"/>
      <c r="E39" s="11"/>
      <c r="F39" s="11" t="s">
        <v>482</v>
      </c>
      <c r="G39" s="11"/>
      <c r="H39" s="11"/>
      <c r="I39" s="11"/>
      <c r="J39" s="11"/>
      <c r="K39" s="11"/>
      <c r="L39" s="11" t="s">
        <v>103</v>
      </c>
      <c r="M39" s="26" t="s">
        <v>651</v>
      </c>
      <c r="N39" s="11" t="str">
        <f>VLOOKUP(L39,'[1]8kar'!$A:$E,5,FALSE)</f>
        <v>I.</v>
      </c>
    </row>
    <row r="40" spans="1:14" x14ac:dyDescent="0.3">
      <c r="A40" s="11" t="s">
        <v>672</v>
      </c>
      <c r="B40" s="11" t="s">
        <v>300</v>
      </c>
      <c r="C40" s="11"/>
      <c r="D40" s="11"/>
      <c r="E40" s="11"/>
      <c r="F40" s="11" t="s">
        <v>489</v>
      </c>
      <c r="G40" s="11"/>
      <c r="H40" s="11"/>
      <c r="I40" s="11"/>
      <c r="J40" s="11"/>
      <c r="K40" s="11"/>
      <c r="L40" s="11" t="s">
        <v>110</v>
      </c>
      <c r="M40" s="26" t="s">
        <v>651</v>
      </c>
      <c r="N40" s="11" t="str">
        <f>VLOOKUP(L40,'[1]8kar'!$A:$E,5,FALSE)</f>
        <v>II.</v>
      </c>
    </row>
    <row r="41" spans="1:14" x14ac:dyDescent="0.3">
      <c r="A41" s="11" t="s">
        <v>672</v>
      </c>
      <c r="B41" s="11" t="s">
        <v>296</v>
      </c>
      <c r="C41" s="11" t="s">
        <v>297</v>
      </c>
      <c r="D41" s="11" t="s">
        <v>298</v>
      </c>
      <c r="E41" s="11"/>
      <c r="F41" s="11" t="s">
        <v>486</v>
      </c>
      <c r="G41" s="11"/>
      <c r="H41" s="11"/>
      <c r="I41" s="11"/>
      <c r="J41" s="11"/>
      <c r="K41" s="11"/>
      <c r="L41" s="11" t="s">
        <v>107</v>
      </c>
      <c r="M41" s="26" t="s">
        <v>651</v>
      </c>
      <c r="N41" s="11" t="str">
        <f>VLOOKUP(L41,'[1]8kar'!$A:$E,5,FALSE)</f>
        <v>Különdíj</v>
      </c>
    </row>
    <row r="42" spans="1:14" s="10" customFormat="1" hidden="1" x14ac:dyDescent="0.3">
      <c r="A42" s="3" t="s">
        <v>672</v>
      </c>
      <c r="B42" s="4" t="s">
        <v>296</v>
      </c>
      <c r="C42" s="3" t="s">
        <v>297</v>
      </c>
      <c r="D42" s="3" t="s">
        <v>298</v>
      </c>
      <c r="E42" s="3" t="s">
        <v>299</v>
      </c>
      <c r="F42" s="11" t="s">
        <v>480</v>
      </c>
      <c r="G42" s="3"/>
      <c r="H42" s="3"/>
      <c r="I42" s="3"/>
      <c r="J42" s="3"/>
      <c r="K42" s="3"/>
      <c r="L42" s="4" t="s">
        <v>101</v>
      </c>
      <c r="M42" s="14" t="s">
        <v>651</v>
      </c>
      <c r="N42" s="3" t="str">
        <f>VLOOKUP(L42,'[1]8kar'!$A:$E,5,FALSE)</f>
        <v>részt vett</v>
      </c>
    </row>
    <row r="43" spans="1:14" s="10" customFormat="1" hidden="1" x14ac:dyDescent="0.3">
      <c r="A43" s="3" t="s">
        <v>672</v>
      </c>
      <c r="B43" s="3" t="s">
        <v>297</v>
      </c>
      <c r="C43" s="3" t="s">
        <v>250</v>
      </c>
      <c r="D43" s="3"/>
      <c r="E43" s="3"/>
      <c r="F43" s="11" t="s">
        <v>567</v>
      </c>
      <c r="G43" s="3"/>
      <c r="H43" s="3"/>
      <c r="I43" s="3"/>
      <c r="J43" s="3"/>
      <c r="K43" s="3"/>
      <c r="L43" s="3" t="s">
        <v>164</v>
      </c>
      <c r="M43" s="26" t="s">
        <v>651</v>
      </c>
      <c r="N43" s="3" t="str">
        <f>VLOOKUP(L43,'[1]8kar'!$A:$E,5,FALSE)</f>
        <v>részt vett</v>
      </c>
    </row>
    <row r="44" spans="1:14" x14ac:dyDescent="0.3">
      <c r="A44" s="11" t="s">
        <v>672</v>
      </c>
      <c r="B44" s="11" t="s">
        <v>234</v>
      </c>
      <c r="C44" s="11"/>
      <c r="D44" s="11"/>
      <c r="E44" s="11"/>
      <c r="F44" s="11" t="s">
        <v>388</v>
      </c>
      <c r="G44" s="11"/>
      <c r="H44" s="11"/>
      <c r="I44" s="11"/>
      <c r="J44" s="11"/>
      <c r="K44" s="11"/>
      <c r="L44" s="11" t="s">
        <v>16</v>
      </c>
      <c r="M44" s="26" t="s">
        <v>634</v>
      </c>
      <c r="N44" s="11" t="str">
        <f>VLOOKUP(L44,'[1]8kar'!$A:$E,5,FALSE)</f>
        <v>I.</v>
      </c>
    </row>
    <row r="45" spans="1:14" x14ac:dyDescent="0.3">
      <c r="A45" s="11" t="s">
        <v>672</v>
      </c>
      <c r="B45" s="11" t="s">
        <v>228</v>
      </c>
      <c r="C45" s="11"/>
      <c r="D45" s="11"/>
      <c r="E45" s="11"/>
      <c r="F45" s="11" t="s">
        <v>383</v>
      </c>
      <c r="G45" s="11"/>
      <c r="H45" s="11"/>
      <c r="I45" s="11"/>
      <c r="J45" s="11"/>
      <c r="K45" s="11"/>
      <c r="L45" s="11" t="s">
        <v>11</v>
      </c>
      <c r="M45" s="26" t="s">
        <v>634</v>
      </c>
      <c r="N45" s="11" t="str">
        <f>VLOOKUP(L45,'[1]8kar'!$A:$E,5,FALSE)</f>
        <v>II.</v>
      </c>
    </row>
    <row r="46" spans="1:14" x14ac:dyDescent="0.3">
      <c r="A46" s="11" t="s">
        <v>672</v>
      </c>
      <c r="B46" s="11" t="s">
        <v>234</v>
      </c>
      <c r="C46" s="11"/>
      <c r="D46" s="11"/>
      <c r="E46" s="11"/>
      <c r="F46" s="11" t="s">
        <v>392</v>
      </c>
      <c r="G46" s="11"/>
      <c r="H46" s="11"/>
      <c r="I46" s="11"/>
      <c r="J46" s="11"/>
      <c r="K46" s="11"/>
      <c r="L46" s="11" t="s">
        <v>20</v>
      </c>
      <c r="M46" s="26" t="s">
        <v>634</v>
      </c>
      <c r="N46" s="11" t="str">
        <f>VLOOKUP(L46,'[1]8kar'!$A:$E,5,FALSE)</f>
        <v>Különdíj</v>
      </c>
    </row>
    <row r="47" spans="1:14" s="10" customFormat="1" hidden="1" x14ac:dyDescent="0.3">
      <c r="A47" s="3" t="s">
        <v>672</v>
      </c>
      <c r="B47" s="3" t="s">
        <v>236</v>
      </c>
      <c r="C47" s="3"/>
      <c r="D47" s="3"/>
      <c r="F47" s="11" t="s">
        <v>391</v>
      </c>
      <c r="G47" s="3"/>
      <c r="H47" s="3"/>
      <c r="I47" s="3"/>
      <c r="J47" s="3"/>
      <c r="K47" s="3"/>
      <c r="L47" s="3" t="s">
        <v>19</v>
      </c>
      <c r="M47" s="14" t="s">
        <v>634</v>
      </c>
      <c r="N47" s="3" t="s">
        <v>875</v>
      </c>
    </row>
    <row r="48" spans="1:14" s="10" customFormat="1" hidden="1" x14ac:dyDescent="0.3">
      <c r="A48" s="3" t="s">
        <v>672</v>
      </c>
      <c r="B48" s="3" t="s">
        <v>231</v>
      </c>
      <c r="C48" s="3" t="s">
        <v>232</v>
      </c>
      <c r="D48" s="3"/>
      <c r="E48" s="3"/>
      <c r="F48" s="11" t="s">
        <v>386</v>
      </c>
      <c r="G48" s="3"/>
      <c r="H48" s="3"/>
      <c r="I48" s="3"/>
      <c r="J48" s="3"/>
      <c r="K48" s="3"/>
      <c r="L48" s="3" t="s">
        <v>14</v>
      </c>
      <c r="M48" s="14" t="s">
        <v>634</v>
      </c>
      <c r="N48" s="3" t="str">
        <f>VLOOKUP(L48,'[1]8kar'!$A:$E,5,FALSE)</f>
        <v>részt vett</v>
      </c>
    </row>
    <row r="49" spans="1:14" s="10" customFormat="1" hidden="1" x14ac:dyDescent="0.3">
      <c r="A49" s="3" t="s">
        <v>672</v>
      </c>
      <c r="B49" s="3" t="s">
        <v>376</v>
      </c>
      <c r="C49" s="3"/>
      <c r="D49" s="3"/>
      <c r="E49" s="3"/>
      <c r="F49" s="16" t="s">
        <v>627</v>
      </c>
      <c r="G49" s="3"/>
      <c r="H49" s="3"/>
      <c r="I49" s="3"/>
      <c r="J49" s="3"/>
      <c r="K49" s="3"/>
      <c r="L49" s="3" t="s">
        <v>218</v>
      </c>
      <c r="M49" s="15" t="s">
        <v>634</v>
      </c>
      <c r="N49" s="3" t="str">
        <f>VLOOKUP(L49,'[1]8kar'!$A:$E,5,FALSE)</f>
        <v>részt vett</v>
      </c>
    </row>
    <row r="50" spans="1:14" s="10" customFormat="1" hidden="1" x14ac:dyDescent="0.25">
      <c r="A50" s="3" t="s">
        <v>672</v>
      </c>
      <c r="B50" s="3" t="s">
        <v>234</v>
      </c>
      <c r="C50" s="3"/>
      <c r="D50" s="3"/>
      <c r="E50" s="18"/>
      <c r="F50" s="11" t="s">
        <v>873</v>
      </c>
      <c r="G50" s="3"/>
      <c r="H50" s="3"/>
      <c r="I50" s="3"/>
      <c r="J50" s="3"/>
      <c r="K50" s="3"/>
      <c r="L50" s="3" t="s">
        <v>874</v>
      </c>
      <c r="M50" s="14" t="s">
        <v>634</v>
      </c>
      <c r="N50" s="3" t="s">
        <v>784</v>
      </c>
    </row>
    <row r="51" spans="1:14" x14ac:dyDescent="0.3">
      <c r="A51" s="11" t="s">
        <v>672</v>
      </c>
      <c r="B51" s="11" t="s">
        <v>316</v>
      </c>
      <c r="C51" s="11" t="s">
        <v>317</v>
      </c>
      <c r="D51" s="11" t="s">
        <v>318</v>
      </c>
      <c r="E51" s="11"/>
      <c r="F51" s="11" t="s">
        <v>511</v>
      </c>
      <c r="G51" s="11" t="s">
        <v>512</v>
      </c>
      <c r="H51" s="11"/>
      <c r="I51" s="11"/>
      <c r="J51" s="11"/>
      <c r="K51" s="11"/>
      <c r="L51" s="11" t="s">
        <v>125</v>
      </c>
      <c r="M51" s="26" t="s">
        <v>655</v>
      </c>
      <c r="N51" s="11" t="str">
        <f>VLOOKUP(L51,'[1]8kar'!$A:$E,5,FALSE)</f>
        <v>I.</v>
      </c>
    </row>
    <row r="52" spans="1:14" x14ac:dyDescent="0.3">
      <c r="A52" s="11" t="s">
        <v>672</v>
      </c>
      <c r="B52" s="11" t="s">
        <v>323</v>
      </c>
      <c r="C52" s="11"/>
      <c r="D52" s="11"/>
      <c r="E52" s="11"/>
      <c r="F52" s="11" t="s">
        <v>522</v>
      </c>
      <c r="G52" s="11"/>
      <c r="H52" s="11"/>
      <c r="I52" s="11"/>
      <c r="J52" s="11"/>
      <c r="K52" s="11"/>
      <c r="L52" s="11" t="s">
        <v>130</v>
      </c>
      <c r="M52" s="26" t="s">
        <v>655</v>
      </c>
      <c r="N52" s="11" t="str">
        <f>VLOOKUP(L52,'[1]8kar'!$A:$E,5,FALSE)</f>
        <v>II.</v>
      </c>
    </row>
    <row r="53" spans="1:14" x14ac:dyDescent="0.3">
      <c r="A53" s="11" t="s">
        <v>672</v>
      </c>
      <c r="B53" s="11" t="s">
        <v>305</v>
      </c>
      <c r="C53" s="11"/>
      <c r="D53" s="11"/>
      <c r="E53" s="11"/>
      <c r="F53" s="11" t="s">
        <v>523</v>
      </c>
      <c r="G53" s="11" t="s">
        <v>524</v>
      </c>
      <c r="H53" s="11"/>
      <c r="I53" s="11"/>
      <c r="J53" s="11"/>
      <c r="K53" s="11"/>
      <c r="L53" s="11" t="s">
        <v>131</v>
      </c>
      <c r="M53" s="26" t="s">
        <v>655</v>
      </c>
      <c r="N53" s="11" t="str">
        <f>VLOOKUP(L53,'[1]8kar'!$A:$E,5,FALSE)</f>
        <v>Különdíj</v>
      </c>
    </row>
    <row r="54" spans="1:14" s="10" customFormat="1" hidden="1" x14ac:dyDescent="0.3">
      <c r="A54" s="3" t="s">
        <v>672</v>
      </c>
      <c r="B54" s="3" t="s">
        <v>305</v>
      </c>
      <c r="C54" s="3"/>
      <c r="D54" s="3"/>
      <c r="E54" s="3"/>
      <c r="F54" s="11" t="s">
        <v>498</v>
      </c>
      <c r="G54" s="3"/>
      <c r="H54" s="3"/>
      <c r="I54" s="3"/>
      <c r="J54" s="3"/>
      <c r="K54" s="3"/>
      <c r="L54" s="4" t="s">
        <v>116</v>
      </c>
      <c r="M54" s="14" t="s">
        <v>655</v>
      </c>
      <c r="N54" s="3" t="str">
        <f>VLOOKUP(L54,'[1]8kar'!$A:$E,5,FALSE)</f>
        <v>részt vett</v>
      </c>
    </row>
    <row r="55" spans="1:14" s="10" customFormat="1" hidden="1" x14ac:dyDescent="0.3">
      <c r="A55" s="3" t="s">
        <v>672</v>
      </c>
      <c r="B55" s="3" t="s">
        <v>314</v>
      </c>
      <c r="C55" s="3"/>
      <c r="D55" s="3"/>
      <c r="E55" s="3"/>
      <c r="F55" s="11" t="s">
        <v>506</v>
      </c>
      <c r="G55" s="3"/>
      <c r="H55" s="3"/>
      <c r="I55" s="3"/>
      <c r="J55" s="3"/>
      <c r="K55" s="3"/>
      <c r="L55" s="4" t="s">
        <v>122</v>
      </c>
      <c r="M55" s="14" t="s">
        <v>655</v>
      </c>
      <c r="N55" s="3" t="str">
        <f>VLOOKUP(L55,'[1]8kar'!$A:$E,5,FALSE)</f>
        <v>részt vett</v>
      </c>
    </row>
    <row r="56" spans="1:14" s="10" customFormat="1" hidden="1" x14ac:dyDescent="0.3">
      <c r="A56" s="3" t="s">
        <v>672</v>
      </c>
      <c r="B56" s="3" t="s">
        <v>305</v>
      </c>
      <c r="C56" s="3"/>
      <c r="D56" s="3"/>
      <c r="E56" s="3"/>
      <c r="F56" s="11" t="s">
        <v>532</v>
      </c>
      <c r="G56" s="3"/>
      <c r="H56" s="3"/>
      <c r="I56" s="3"/>
      <c r="J56" s="3"/>
      <c r="K56" s="3"/>
      <c r="L56" s="4" t="s">
        <v>137</v>
      </c>
      <c r="M56" s="14" t="s">
        <v>655</v>
      </c>
      <c r="N56" s="3" t="str">
        <f>VLOOKUP(L56,'[1]8kar'!$A:$E,5,FALSE)</f>
        <v>részt vett</v>
      </c>
    </row>
    <row r="57" spans="1:14" x14ac:dyDescent="0.3">
      <c r="A57" s="11" t="s">
        <v>672</v>
      </c>
      <c r="B57" s="11" t="s">
        <v>309</v>
      </c>
      <c r="C57" s="11" t="s">
        <v>310</v>
      </c>
      <c r="D57" s="11" t="s">
        <v>311</v>
      </c>
      <c r="E57" s="11"/>
      <c r="F57" s="11" t="s">
        <v>502</v>
      </c>
      <c r="G57" s="11" t="s">
        <v>503</v>
      </c>
      <c r="H57" s="11" t="s">
        <v>504</v>
      </c>
      <c r="I57" s="11"/>
      <c r="J57" s="11"/>
      <c r="K57" s="11"/>
      <c r="L57" s="11" t="s">
        <v>120</v>
      </c>
      <c r="M57" s="26" t="s">
        <v>656</v>
      </c>
      <c r="N57" s="11" t="str">
        <f>VLOOKUP(L57,'[1]8kar'!$A:$E,5,FALSE)</f>
        <v>I.</v>
      </c>
    </row>
    <row r="58" spans="1:14" x14ac:dyDescent="0.3">
      <c r="A58" s="11" t="s">
        <v>672</v>
      </c>
      <c r="B58" s="11" t="s">
        <v>306</v>
      </c>
      <c r="C58" s="11"/>
      <c r="D58" s="11"/>
      <c r="E58" s="11"/>
      <c r="F58" s="11" t="s">
        <v>499</v>
      </c>
      <c r="G58" s="11"/>
      <c r="H58" s="11"/>
      <c r="I58" s="11"/>
      <c r="J58" s="11"/>
      <c r="K58" s="11"/>
      <c r="L58" s="11" t="s">
        <v>117</v>
      </c>
      <c r="M58" s="26" t="s">
        <v>656</v>
      </c>
      <c r="N58" s="11" t="str">
        <f>VLOOKUP(L58,'[1]8kar'!$A:$E,5,FALSE)</f>
        <v>II.</v>
      </c>
    </row>
    <row r="59" spans="1:14" x14ac:dyDescent="0.3">
      <c r="A59" s="11" t="s">
        <v>672</v>
      </c>
      <c r="B59" s="11" t="s">
        <v>307</v>
      </c>
      <c r="C59" s="11"/>
      <c r="D59" s="11"/>
      <c r="E59" s="11"/>
      <c r="F59" s="11" t="s">
        <v>500</v>
      </c>
      <c r="G59" s="11"/>
      <c r="H59" s="11"/>
      <c r="I59" s="11"/>
      <c r="J59" s="11"/>
      <c r="K59" s="11"/>
      <c r="L59" s="11" t="s">
        <v>118</v>
      </c>
      <c r="M59" s="26" t="s">
        <v>656</v>
      </c>
      <c r="N59" s="11" t="str">
        <f>VLOOKUP(L59,'[1]8kar'!$A:$E,5,FALSE)</f>
        <v>Különdíj</v>
      </c>
    </row>
    <row r="60" spans="1:14" x14ac:dyDescent="0.3">
      <c r="A60" s="11" t="s">
        <v>672</v>
      </c>
      <c r="B60" s="11" t="s">
        <v>322</v>
      </c>
      <c r="C60" s="11"/>
      <c r="D60" s="11"/>
      <c r="E60" s="11"/>
      <c r="F60" s="11" t="s">
        <v>520</v>
      </c>
      <c r="G60" s="11" t="s">
        <v>521</v>
      </c>
      <c r="H60" s="11"/>
      <c r="I60" s="11"/>
      <c r="J60" s="11"/>
      <c r="K60" s="11"/>
      <c r="L60" s="11" t="s">
        <v>129</v>
      </c>
      <c r="M60" s="26" t="s">
        <v>656</v>
      </c>
      <c r="N60" s="11" t="str">
        <f>VLOOKUP(L60,'[1]8kar'!$A:$E,5,FALSE)</f>
        <v>Különdíj</v>
      </c>
    </row>
    <row r="61" spans="1:14" s="10" customFormat="1" hidden="1" x14ac:dyDescent="0.3">
      <c r="A61" s="3" t="s">
        <v>672</v>
      </c>
      <c r="B61" s="4" t="s">
        <v>320</v>
      </c>
      <c r="C61" s="3"/>
      <c r="D61" s="3"/>
      <c r="E61" s="3"/>
      <c r="F61" s="11" t="s">
        <v>513</v>
      </c>
      <c r="G61" s="4" t="s">
        <v>514</v>
      </c>
      <c r="H61" s="4" t="s">
        <v>515</v>
      </c>
      <c r="I61" s="4" t="s">
        <v>516</v>
      </c>
      <c r="J61" s="3"/>
      <c r="K61" s="3"/>
      <c r="L61" s="4" t="s">
        <v>127</v>
      </c>
      <c r="M61" s="14" t="s">
        <v>656</v>
      </c>
      <c r="N61" s="3" t="str">
        <f>VLOOKUP(L61,'[1]8kar'!$A:$E,5,FALSE)</f>
        <v>részt vett</v>
      </c>
    </row>
    <row r="62" spans="1:14" s="10" customFormat="1" hidden="1" x14ac:dyDescent="0.3">
      <c r="A62" s="3" t="s">
        <v>672</v>
      </c>
      <c r="B62" s="3" t="s">
        <v>325</v>
      </c>
      <c r="C62" s="3"/>
      <c r="D62" s="3"/>
      <c r="E62" s="3"/>
      <c r="F62" s="11" t="s">
        <v>533</v>
      </c>
      <c r="G62" s="3"/>
      <c r="H62" s="3"/>
      <c r="I62" s="3"/>
      <c r="J62" s="3"/>
      <c r="K62" s="3"/>
      <c r="L62" s="4" t="s">
        <v>138</v>
      </c>
      <c r="M62" s="14" t="s">
        <v>656</v>
      </c>
      <c r="N62" s="3" t="str">
        <f>VLOOKUP(L62,'[1]8kar'!$A:$E,5,FALSE)</f>
        <v>részt vett</v>
      </c>
    </row>
    <row r="63" spans="1:14" x14ac:dyDescent="0.3">
      <c r="A63" s="11" t="s">
        <v>672</v>
      </c>
      <c r="B63" s="11" t="s">
        <v>371</v>
      </c>
      <c r="C63" s="11"/>
      <c r="D63" s="11"/>
      <c r="E63" s="11"/>
      <c r="F63" s="11" t="s">
        <v>619</v>
      </c>
      <c r="G63" s="11" t="s">
        <v>620</v>
      </c>
      <c r="H63" s="11"/>
      <c r="I63" s="11"/>
      <c r="J63" s="11"/>
      <c r="K63" s="11"/>
      <c r="L63" s="11" t="s">
        <v>214</v>
      </c>
      <c r="M63" s="26" t="s">
        <v>666</v>
      </c>
      <c r="N63" s="11" t="str">
        <f>VLOOKUP(L63,'[1]8kar'!$A:$E,5,FALSE)</f>
        <v>I.</v>
      </c>
    </row>
    <row r="64" spans="1:14" x14ac:dyDescent="0.3">
      <c r="A64" s="11" t="s">
        <v>672</v>
      </c>
      <c r="B64" s="11" t="s">
        <v>294</v>
      </c>
      <c r="C64" s="11"/>
      <c r="D64" s="11"/>
      <c r="E64" s="11"/>
      <c r="F64" s="11" t="s">
        <v>609</v>
      </c>
      <c r="G64" s="11"/>
      <c r="H64" s="11"/>
      <c r="I64" s="11"/>
      <c r="J64" s="11"/>
      <c r="K64" s="11"/>
      <c r="L64" s="11" t="s">
        <v>204</v>
      </c>
      <c r="M64" s="26" t="s">
        <v>666</v>
      </c>
      <c r="N64" s="11" t="str">
        <f>VLOOKUP(L64,'[1]8kar'!$A:$E,5,FALSE)</f>
        <v>II.</v>
      </c>
    </row>
    <row r="65" spans="1:14" x14ac:dyDescent="0.3">
      <c r="A65" s="11" t="s">
        <v>672</v>
      </c>
      <c r="B65" s="11" t="s">
        <v>364</v>
      </c>
      <c r="C65" s="11"/>
      <c r="D65" s="11"/>
      <c r="E65" s="11"/>
      <c r="F65" s="11" t="s">
        <v>599</v>
      </c>
      <c r="G65" s="11"/>
      <c r="H65" s="11"/>
      <c r="I65" s="11"/>
      <c r="J65" s="11"/>
      <c r="K65" s="11"/>
      <c r="L65" s="11" t="s">
        <v>194</v>
      </c>
      <c r="M65" s="26" t="s">
        <v>666</v>
      </c>
      <c r="N65" s="11" t="str">
        <f>VLOOKUP(L65,'[1]8kar'!$A:$E,5,FALSE)</f>
        <v>Különdíj</v>
      </c>
    </row>
    <row r="66" spans="1:14" x14ac:dyDescent="0.3">
      <c r="A66" s="11" t="s">
        <v>672</v>
      </c>
      <c r="B66" s="11" t="s">
        <v>363</v>
      </c>
      <c r="C66" s="11"/>
      <c r="D66" s="11"/>
      <c r="E66" s="11"/>
      <c r="F66" s="11" t="s">
        <v>617</v>
      </c>
      <c r="G66" s="11"/>
      <c r="H66" s="11"/>
      <c r="I66" s="11"/>
      <c r="J66" s="11"/>
      <c r="K66" s="11"/>
      <c r="L66" s="11" t="s">
        <v>211</v>
      </c>
      <c r="M66" s="26" t="s">
        <v>666</v>
      </c>
      <c r="N66" s="11" t="str">
        <f>VLOOKUP(L66,'[1]8kar'!$A:$E,5,FALSE)</f>
        <v>Különdíj</v>
      </c>
    </row>
    <row r="67" spans="1:14" s="10" customFormat="1" hidden="1" x14ac:dyDescent="0.3">
      <c r="A67" s="3" t="s">
        <v>672</v>
      </c>
      <c r="B67" s="3" t="s">
        <v>363</v>
      </c>
      <c r="C67" s="3"/>
      <c r="D67" s="3"/>
      <c r="E67" s="3"/>
      <c r="F67" s="11" t="s">
        <v>598</v>
      </c>
      <c r="G67" s="3"/>
      <c r="H67" s="3"/>
      <c r="I67" s="3"/>
      <c r="J67" s="3"/>
      <c r="K67" s="3"/>
      <c r="L67" s="4" t="s">
        <v>193</v>
      </c>
      <c r="M67" s="26" t="s">
        <v>666</v>
      </c>
      <c r="N67" s="3" t="str">
        <f>VLOOKUP(L67,'[1]8kar'!$A:$E,5,FALSE)</f>
        <v>részt vett</v>
      </c>
    </row>
    <row r="68" spans="1:14" s="10" customFormat="1" hidden="1" x14ac:dyDescent="0.3">
      <c r="A68" s="3" t="s">
        <v>672</v>
      </c>
      <c r="B68" s="4" t="s">
        <v>365</v>
      </c>
      <c r="C68" s="4"/>
      <c r="D68" s="4"/>
      <c r="E68" s="3"/>
      <c r="F68" s="11" t="s">
        <v>600</v>
      </c>
      <c r="G68" s="3"/>
      <c r="H68" s="3"/>
      <c r="I68" s="3"/>
      <c r="J68" s="3"/>
      <c r="K68" s="3"/>
      <c r="L68" s="4" t="s">
        <v>195</v>
      </c>
      <c r="M68" s="26" t="s">
        <v>666</v>
      </c>
      <c r="N68" s="3" t="s">
        <v>784</v>
      </c>
    </row>
    <row r="69" spans="1:14" s="10" customFormat="1" hidden="1" x14ac:dyDescent="0.3">
      <c r="A69" s="3" t="s">
        <v>672</v>
      </c>
      <c r="B69" s="3" t="s">
        <v>294</v>
      </c>
      <c r="C69" s="3"/>
      <c r="D69" s="3"/>
      <c r="E69" s="3"/>
      <c r="F69" s="11" t="s">
        <v>602</v>
      </c>
      <c r="G69" s="3"/>
      <c r="H69" s="3"/>
      <c r="I69" s="3"/>
      <c r="J69" s="3"/>
      <c r="K69" s="3"/>
      <c r="L69" s="4" t="s">
        <v>197</v>
      </c>
      <c r="M69" s="26" t="s">
        <v>666</v>
      </c>
      <c r="N69" s="3" t="str">
        <f>VLOOKUP(L69,'[1]8kar'!$A:$E,5,FALSE)</f>
        <v>részt vett</v>
      </c>
    </row>
    <row r="70" spans="1:14" x14ac:dyDescent="0.3">
      <c r="A70" s="11" t="s">
        <v>672</v>
      </c>
      <c r="B70" s="11" t="s">
        <v>371</v>
      </c>
      <c r="C70" s="11"/>
      <c r="D70" s="11"/>
      <c r="E70" s="11"/>
      <c r="F70" s="11" t="s">
        <v>614</v>
      </c>
      <c r="G70" s="11"/>
      <c r="H70" s="11"/>
      <c r="I70" s="11"/>
      <c r="J70" s="11"/>
      <c r="K70" s="11"/>
      <c r="L70" s="11" t="s">
        <v>208</v>
      </c>
      <c r="M70" s="28" t="s">
        <v>667</v>
      </c>
      <c r="N70" s="11" t="str">
        <f>VLOOKUP(L70,'[1]8kar'!$A:$E,5,FALSE)</f>
        <v>I.</v>
      </c>
    </row>
    <row r="71" spans="1:14" x14ac:dyDescent="0.3">
      <c r="A71" s="11" t="s">
        <v>672</v>
      </c>
      <c r="B71" s="11" t="s">
        <v>363</v>
      </c>
      <c r="C71" s="11"/>
      <c r="D71" s="11"/>
      <c r="E71" s="11"/>
      <c r="F71" s="11" t="s">
        <v>606</v>
      </c>
      <c r="G71" s="11"/>
      <c r="H71" s="11"/>
      <c r="I71" s="11"/>
      <c r="J71" s="11"/>
      <c r="K71" s="11"/>
      <c r="L71" s="11" t="s">
        <v>202</v>
      </c>
      <c r="M71" s="26" t="s">
        <v>667</v>
      </c>
      <c r="N71" s="11" t="str">
        <f>VLOOKUP(L71,'[1]8kar'!$A:$E,5,FALSE)</f>
        <v>Különdíj</v>
      </c>
    </row>
    <row r="72" spans="1:14" s="10" customFormat="1" hidden="1" x14ac:dyDescent="0.3">
      <c r="A72" s="3" t="s">
        <v>672</v>
      </c>
      <c r="B72" s="4" t="s">
        <v>366</v>
      </c>
      <c r="C72" s="4" t="s">
        <v>367</v>
      </c>
      <c r="D72" s="4"/>
      <c r="E72" s="3"/>
      <c r="F72" s="11" t="s">
        <v>606</v>
      </c>
      <c r="G72" s="4"/>
      <c r="H72" s="3"/>
      <c r="I72" s="3"/>
      <c r="J72" s="3"/>
      <c r="K72" s="3"/>
      <c r="L72" s="4" t="s">
        <v>200</v>
      </c>
      <c r="M72" s="26" t="s">
        <v>667</v>
      </c>
      <c r="N72" s="3" t="str">
        <f>VLOOKUP(L72,'[1]8kar'!$A:$E,5,FALSE)</f>
        <v>részt vett</v>
      </c>
    </row>
    <row r="73" spans="1:14" s="10" customFormat="1" hidden="1" x14ac:dyDescent="0.3">
      <c r="A73" s="3" t="s">
        <v>672</v>
      </c>
      <c r="B73" s="3" t="s">
        <v>294</v>
      </c>
      <c r="C73" s="3"/>
      <c r="D73" s="3"/>
      <c r="E73" s="3"/>
      <c r="F73" s="16" t="s">
        <v>610</v>
      </c>
      <c r="G73" s="3"/>
      <c r="H73" s="3"/>
      <c r="I73" s="3"/>
      <c r="J73" s="3"/>
      <c r="K73" s="3"/>
      <c r="L73" s="4" t="s">
        <v>205</v>
      </c>
      <c r="M73" s="26" t="s">
        <v>667</v>
      </c>
      <c r="N73" s="3" t="str">
        <f>VLOOKUP(L73,'[1]8kar'!$A:$E,5,FALSE)</f>
        <v>részt vett</v>
      </c>
    </row>
    <row r="74" spans="1:14" s="10" customFormat="1" hidden="1" x14ac:dyDescent="0.3">
      <c r="A74" s="3" t="s">
        <v>672</v>
      </c>
      <c r="B74" s="3" t="s">
        <v>370</v>
      </c>
      <c r="C74" s="3"/>
      <c r="D74" s="3"/>
      <c r="E74" s="3"/>
      <c r="F74" s="16" t="s">
        <v>613</v>
      </c>
      <c r="G74" s="3"/>
      <c r="H74" s="3"/>
      <c r="I74" s="3"/>
      <c r="J74" s="3"/>
      <c r="K74" s="3"/>
      <c r="L74" s="4" t="s">
        <v>207</v>
      </c>
      <c r="M74" s="28" t="s">
        <v>667</v>
      </c>
      <c r="N74" s="3" t="str">
        <f>VLOOKUP(L74,'[1]8kar'!$A:$E,5,FALSE)</f>
        <v>részt vett</v>
      </c>
    </row>
    <row r="75" spans="1:14" s="10" customFormat="1" hidden="1" x14ac:dyDescent="0.3">
      <c r="A75" s="3" t="s">
        <v>672</v>
      </c>
      <c r="B75" s="3" t="s">
        <v>372</v>
      </c>
      <c r="C75" s="3"/>
      <c r="D75" s="3"/>
      <c r="E75" s="3"/>
      <c r="F75" s="11" t="s">
        <v>616</v>
      </c>
      <c r="G75" s="3"/>
      <c r="H75" s="3"/>
      <c r="I75" s="3"/>
      <c r="J75" s="3"/>
      <c r="K75" s="3"/>
      <c r="L75" s="4" t="s">
        <v>210</v>
      </c>
      <c r="M75" s="28" t="s">
        <v>667</v>
      </c>
      <c r="N75" s="3" t="str">
        <f>VLOOKUP(L75,'[1]8kar'!$A:$E,5,FALSE)</f>
        <v>részt vett</v>
      </c>
    </row>
    <row r="76" spans="1:14" x14ac:dyDescent="0.3">
      <c r="A76" s="11" t="s">
        <v>672</v>
      </c>
      <c r="B76" s="11" t="s">
        <v>370</v>
      </c>
      <c r="C76" s="11"/>
      <c r="D76" s="11"/>
      <c r="E76" s="11"/>
      <c r="F76" s="11" t="s">
        <v>611</v>
      </c>
      <c r="G76" s="11" t="s">
        <v>612</v>
      </c>
      <c r="H76" s="11"/>
      <c r="I76" s="11"/>
      <c r="J76" s="11"/>
      <c r="K76" s="11"/>
      <c r="L76" s="11" t="s">
        <v>206</v>
      </c>
      <c r="M76" s="26" t="s">
        <v>667</v>
      </c>
      <c r="N76" s="11" t="str">
        <f>VLOOKUP(L76,'[1]8kar'!$A:$E,5,FALSE)</f>
        <v>Különdíj</v>
      </c>
    </row>
    <row r="77" spans="1:14" x14ac:dyDescent="0.3">
      <c r="A77" s="11" t="s">
        <v>672</v>
      </c>
      <c r="B77" s="11" t="s">
        <v>353</v>
      </c>
      <c r="C77" s="11"/>
      <c r="D77" s="11"/>
      <c r="E77" s="11"/>
      <c r="F77" s="11" t="s">
        <v>580</v>
      </c>
      <c r="G77" s="11"/>
      <c r="H77" s="11"/>
      <c r="I77" s="11"/>
      <c r="J77" s="11"/>
      <c r="K77" s="11"/>
      <c r="L77" s="11" t="s">
        <v>176</v>
      </c>
      <c r="M77" s="27" t="s">
        <v>664</v>
      </c>
      <c r="N77" s="11" t="str">
        <f>VLOOKUP(L77,'[1]8kar'!$A:$E,5,FALSE)</f>
        <v>I.</v>
      </c>
    </row>
    <row r="78" spans="1:14" x14ac:dyDescent="0.3">
      <c r="A78" s="11" t="s">
        <v>672</v>
      </c>
      <c r="B78" s="11" t="s">
        <v>350</v>
      </c>
      <c r="C78" s="11"/>
      <c r="D78" s="11"/>
      <c r="E78" s="11"/>
      <c r="F78" s="11" t="s">
        <v>578</v>
      </c>
      <c r="G78" s="11"/>
      <c r="H78" s="11"/>
      <c r="I78" s="11"/>
      <c r="J78" s="11"/>
      <c r="K78" s="11"/>
      <c r="L78" s="11" t="s">
        <v>174</v>
      </c>
      <c r="M78" s="27" t="s">
        <v>664</v>
      </c>
      <c r="N78" s="11" t="str">
        <f>VLOOKUP(L78,'[1]8kar'!$A:$E,5,FALSE)</f>
        <v>Különdíj</v>
      </c>
    </row>
    <row r="79" spans="1:14" s="10" customFormat="1" hidden="1" x14ac:dyDescent="0.3">
      <c r="A79" s="3" t="s">
        <v>672</v>
      </c>
      <c r="B79" s="3" t="s">
        <v>342</v>
      </c>
      <c r="C79" s="3"/>
      <c r="D79" s="3"/>
      <c r="E79" s="3"/>
      <c r="F79" s="11" t="s">
        <v>585</v>
      </c>
      <c r="G79" s="3"/>
      <c r="H79" s="3"/>
      <c r="I79" s="3"/>
      <c r="J79" s="3"/>
      <c r="K79" s="3"/>
      <c r="L79" s="3" t="s">
        <v>181</v>
      </c>
      <c r="M79" s="27" t="s">
        <v>664</v>
      </c>
      <c r="N79" s="3" t="str">
        <f>VLOOKUP(L79,'[1]8kar'!$A:$E,5,FALSE)</f>
        <v>részt vett</v>
      </c>
    </row>
    <row r="80" spans="1:14" x14ac:dyDescent="0.3">
      <c r="A80" s="11" t="s">
        <v>672</v>
      </c>
      <c r="B80" s="11" t="s">
        <v>244</v>
      </c>
      <c r="C80" s="11"/>
      <c r="D80" s="11"/>
      <c r="E80" s="11"/>
      <c r="F80" s="11" t="s">
        <v>410</v>
      </c>
      <c r="G80" s="11"/>
      <c r="H80" s="11"/>
      <c r="I80" s="11"/>
      <c r="J80" s="11"/>
      <c r="K80" s="11"/>
      <c r="L80" s="11" t="s">
        <v>36</v>
      </c>
      <c r="M80" s="26" t="s">
        <v>640</v>
      </c>
      <c r="N80" s="11" t="str">
        <f>VLOOKUP(L80,'[1]8kar'!$A:$E,5,FALSE)</f>
        <v>I.</v>
      </c>
    </row>
    <row r="81" spans="1:14" x14ac:dyDescent="0.3">
      <c r="A81" s="11" t="s">
        <v>672</v>
      </c>
      <c r="B81" s="11" t="s">
        <v>241</v>
      </c>
      <c r="C81" s="11"/>
      <c r="D81" s="11"/>
      <c r="E81" s="11"/>
      <c r="F81" s="11" t="s">
        <v>431</v>
      </c>
      <c r="G81" s="11"/>
      <c r="H81" s="11"/>
      <c r="I81" s="11"/>
      <c r="J81" s="11"/>
      <c r="K81" s="11"/>
      <c r="L81" s="11" t="s">
        <v>55</v>
      </c>
      <c r="M81" s="26" t="s">
        <v>640</v>
      </c>
      <c r="N81" s="11" t="str">
        <f>VLOOKUP(L81,'[1]8kar'!$A:$E,5,FALSE)</f>
        <v>II.</v>
      </c>
    </row>
    <row r="82" spans="1:14" x14ac:dyDescent="0.3">
      <c r="A82" s="11" t="s">
        <v>672</v>
      </c>
      <c r="B82" s="11" t="s">
        <v>244</v>
      </c>
      <c r="C82" s="11"/>
      <c r="D82" s="11"/>
      <c r="E82" s="11"/>
      <c r="F82" s="11" t="s">
        <v>401</v>
      </c>
      <c r="G82" s="11"/>
      <c r="H82" s="11"/>
      <c r="I82" s="11"/>
      <c r="J82" s="11"/>
      <c r="K82" s="11"/>
      <c r="L82" s="11" t="s">
        <v>29</v>
      </c>
      <c r="M82" s="26" t="s">
        <v>640</v>
      </c>
      <c r="N82" s="11" t="str">
        <f>VLOOKUP(L82,'[1]8kar'!$A:$E,5,FALSE)</f>
        <v>Különdíj</v>
      </c>
    </row>
    <row r="83" spans="1:14" x14ac:dyDescent="0.3">
      <c r="A83" s="11" t="s">
        <v>672</v>
      </c>
      <c r="B83" s="11" t="s">
        <v>245</v>
      </c>
      <c r="C83" s="11"/>
      <c r="D83" s="11"/>
      <c r="E83" s="11"/>
      <c r="F83" s="11" t="s">
        <v>402</v>
      </c>
      <c r="G83" s="11"/>
      <c r="H83" s="11"/>
      <c r="I83" s="11"/>
      <c r="J83" s="11"/>
      <c r="K83" s="11"/>
      <c r="L83" s="11" t="s">
        <v>30</v>
      </c>
      <c r="M83" s="26" t="s">
        <v>640</v>
      </c>
      <c r="N83" s="11" t="str">
        <f>VLOOKUP(L83,'[1]8kar'!$A:$E,5,FALSE)</f>
        <v>Különdíj</v>
      </c>
    </row>
    <row r="84" spans="1:14" s="10" customFormat="1" hidden="1" x14ac:dyDescent="0.3">
      <c r="A84" s="3" t="s">
        <v>672</v>
      </c>
      <c r="B84" s="3" t="s">
        <v>241</v>
      </c>
      <c r="C84" s="3"/>
      <c r="D84" s="3"/>
      <c r="E84" s="3"/>
      <c r="F84" s="11" t="s">
        <v>411</v>
      </c>
      <c r="G84" s="3"/>
      <c r="H84" s="3"/>
      <c r="I84" s="3"/>
      <c r="J84" s="3"/>
      <c r="K84" s="3"/>
      <c r="L84" s="3" t="s">
        <v>37</v>
      </c>
      <c r="M84" s="14" t="s">
        <v>640</v>
      </c>
      <c r="N84" s="3" t="str">
        <f>VLOOKUP(L84,'[1]8kar'!$A:$E,5,FALSE)</f>
        <v>részt vett</v>
      </c>
    </row>
    <row r="85" spans="1:14" s="10" customFormat="1" hidden="1" x14ac:dyDescent="0.3">
      <c r="A85" s="3" t="s">
        <v>672</v>
      </c>
      <c r="B85" s="3" t="s">
        <v>245</v>
      </c>
      <c r="C85" s="3"/>
      <c r="D85" s="3"/>
      <c r="E85" s="3"/>
      <c r="F85" s="16" t="s">
        <v>416</v>
      </c>
      <c r="G85" s="3"/>
      <c r="H85" s="3"/>
      <c r="I85" s="3"/>
      <c r="J85" s="3"/>
      <c r="K85" s="3"/>
      <c r="L85" s="3" t="s">
        <v>42</v>
      </c>
      <c r="M85" s="14" t="s">
        <v>640</v>
      </c>
      <c r="N85" s="3" t="str">
        <f>VLOOKUP(L85,'[1]8kar'!$A:$E,5,FALSE)</f>
        <v>részt vett</v>
      </c>
    </row>
    <row r="86" spans="1:14" s="10" customFormat="1" hidden="1" x14ac:dyDescent="0.3">
      <c r="A86" s="3" t="s">
        <v>672</v>
      </c>
      <c r="B86" s="3" t="s">
        <v>245</v>
      </c>
      <c r="C86" s="3"/>
      <c r="D86" s="3"/>
      <c r="E86" s="3"/>
      <c r="F86" s="16" t="s">
        <v>430</v>
      </c>
      <c r="G86" s="3"/>
      <c r="H86" s="3"/>
      <c r="I86" s="3"/>
      <c r="J86" s="3"/>
      <c r="K86" s="3"/>
      <c r="L86" s="3" t="s">
        <v>54</v>
      </c>
      <c r="M86" s="14" t="s">
        <v>640</v>
      </c>
      <c r="N86" s="3" t="str">
        <f>VLOOKUP(L86,'[1]8kar'!$A:$E,5,FALSE)</f>
        <v>részt vett</v>
      </c>
    </row>
    <row r="87" spans="1:14" x14ac:dyDescent="0.3">
      <c r="A87" s="11" t="s">
        <v>672</v>
      </c>
      <c r="B87" s="11" t="s">
        <v>272</v>
      </c>
      <c r="C87" s="11"/>
      <c r="D87" s="11"/>
      <c r="E87" s="11"/>
      <c r="F87" s="11" t="s">
        <v>446</v>
      </c>
      <c r="G87" s="11"/>
      <c r="H87" s="11"/>
      <c r="I87" s="11"/>
      <c r="J87" s="11"/>
      <c r="K87" s="11"/>
      <c r="L87" s="11" t="s">
        <v>68</v>
      </c>
      <c r="M87" s="26" t="s">
        <v>645</v>
      </c>
      <c r="N87" s="11" t="str">
        <f>VLOOKUP(L87,'[1]8kar'!$A:$E,5,FALSE)</f>
        <v>I.</v>
      </c>
    </row>
    <row r="88" spans="1:14" x14ac:dyDescent="0.3">
      <c r="A88" s="11" t="s">
        <v>672</v>
      </c>
      <c r="B88" s="11" t="s">
        <v>273</v>
      </c>
      <c r="C88" s="11"/>
      <c r="D88" s="11"/>
      <c r="E88" s="11"/>
      <c r="F88" s="11" t="s">
        <v>447</v>
      </c>
      <c r="G88" s="11"/>
      <c r="H88" s="11"/>
      <c r="I88" s="11"/>
      <c r="J88" s="11"/>
      <c r="K88" s="11"/>
      <c r="L88" s="11" t="s">
        <v>69</v>
      </c>
      <c r="M88" s="26" t="s">
        <v>645</v>
      </c>
      <c r="N88" s="11" t="str">
        <f>VLOOKUP(L88,'[1]8kar'!$A:$E,5,FALSE)</f>
        <v>Különdíj</v>
      </c>
    </row>
    <row r="89" spans="1:14" s="10" customFormat="1" hidden="1" x14ac:dyDescent="0.3">
      <c r="A89" s="3" t="s">
        <v>672</v>
      </c>
      <c r="B89" s="3" t="s">
        <v>267</v>
      </c>
      <c r="C89" s="3" t="s">
        <v>268</v>
      </c>
      <c r="D89" s="3"/>
      <c r="E89" s="3"/>
      <c r="F89" s="11" t="s">
        <v>441</v>
      </c>
      <c r="G89" s="3"/>
      <c r="H89" s="3"/>
      <c r="I89" s="3"/>
      <c r="J89" s="3"/>
      <c r="K89" s="3"/>
      <c r="L89" s="4" t="s">
        <v>63</v>
      </c>
      <c r="M89" s="26" t="s">
        <v>645</v>
      </c>
      <c r="N89" s="3" t="str">
        <f>VLOOKUP(L89,'[1]8kar'!$A:$E,5,FALSE)</f>
        <v>nem vett részt</v>
      </c>
    </row>
    <row r="90" spans="1:14" s="10" customFormat="1" hidden="1" x14ac:dyDescent="0.3">
      <c r="A90" s="3" t="s">
        <v>672</v>
      </c>
      <c r="B90" s="3" t="s">
        <v>264</v>
      </c>
      <c r="C90" s="3"/>
      <c r="D90" s="3"/>
      <c r="E90" s="3"/>
      <c r="F90" s="11" t="s">
        <v>438</v>
      </c>
      <c r="G90" s="3"/>
      <c r="H90" s="3"/>
      <c r="I90" s="3"/>
      <c r="J90" s="3"/>
      <c r="K90" s="3"/>
      <c r="L90" s="4" t="s">
        <v>60</v>
      </c>
      <c r="M90" s="26" t="s">
        <v>645</v>
      </c>
      <c r="N90" s="3" t="str">
        <f>VLOOKUP(L90,'[1]8kar'!$A:$E,5,FALSE)</f>
        <v>részt vett</v>
      </c>
    </row>
    <row r="91" spans="1:14" x14ac:dyDescent="0.3">
      <c r="A91" s="11" t="s">
        <v>672</v>
      </c>
      <c r="B91" s="11" t="s">
        <v>263</v>
      </c>
      <c r="C91" s="11"/>
      <c r="D91" s="11"/>
      <c r="E91" s="11"/>
      <c r="F91" s="11" t="s">
        <v>437</v>
      </c>
      <c r="G91" s="11"/>
      <c r="H91" s="11"/>
      <c r="I91" s="11"/>
      <c r="J91" s="11"/>
      <c r="K91" s="11"/>
      <c r="L91" s="11" t="s">
        <v>59</v>
      </c>
      <c r="M91" s="26" t="s">
        <v>644</v>
      </c>
      <c r="N91" s="11" t="s">
        <v>788</v>
      </c>
    </row>
    <row r="92" spans="1:14" s="10" customFormat="1" hidden="1" x14ac:dyDescent="0.3">
      <c r="A92" s="3" t="s">
        <v>672</v>
      </c>
      <c r="B92" s="3" t="s">
        <v>271</v>
      </c>
      <c r="C92" s="3"/>
      <c r="D92" s="3"/>
      <c r="E92" s="3"/>
      <c r="F92" s="11" t="s">
        <v>444</v>
      </c>
      <c r="G92" s="11"/>
      <c r="H92" s="11"/>
      <c r="I92" s="11"/>
      <c r="J92" s="11"/>
      <c r="K92" s="11"/>
      <c r="L92" s="11" t="s">
        <v>66</v>
      </c>
      <c r="M92" s="26" t="s">
        <v>644</v>
      </c>
      <c r="N92" s="11" t="s">
        <v>784</v>
      </c>
    </row>
    <row r="93" spans="1:14" s="10" customFormat="1" hidden="1" x14ac:dyDescent="0.3">
      <c r="A93" s="3" t="s">
        <v>672</v>
      </c>
      <c r="B93" s="3" t="s">
        <v>271</v>
      </c>
      <c r="C93" s="3"/>
      <c r="D93" s="3"/>
      <c r="E93" s="3"/>
      <c r="F93" s="11" t="s">
        <v>445</v>
      </c>
      <c r="G93" s="3"/>
      <c r="H93" s="3"/>
      <c r="I93" s="3"/>
      <c r="J93" s="3"/>
      <c r="K93" s="3"/>
      <c r="L93" s="4" t="s">
        <v>67</v>
      </c>
      <c r="M93" s="26" t="s">
        <v>644</v>
      </c>
      <c r="N93" s="3" t="str">
        <f>VLOOKUP(L93,'[1]8kar'!$A:$E,5,FALSE)</f>
        <v>részt vett</v>
      </c>
    </row>
    <row r="94" spans="1:14" x14ac:dyDescent="0.3">
      <c r="A94" s="11" t="s">
        <v>672</v>
      </c>
      <c r="B94" s="11" t="s">
        <v>373</v>
      </c>
      <c r="C94" s="11"/>
      <c r="D94" s="11"/>
      <c r="E94" s="11"/>
      <c r="F94" s="11" t="s">
        <v>621</v>
      </c>
      <c r="G94" s="11"/>
      <c r="H94" s="11"/>
      <c r="I94" s="11"/>
      <c r="J94" s="11"/>
      <c r="K94" s="11"/>
      <c r="L94" s="11" t="s">
        <v>215</v>
      </c>
      <c r="M94" s="26" t="s">
        <v>644</v>
      </c>
      <c r="N94" s="11" t="str">
        <f>VLOOKUP(L94,'[1]8kar'!$A:$E,5,FALSE)</f>
        <v>I.</v>
      </c>
    </row>
    <row r="95" spans="1:14" x14ac:dyDescent="0.3">
      <c r="A95" s="11" t="s">
        <v>672</v>
      </c>
      <c r="B95" s="11" t="s">
        <v>223</v>
      </c>
      <c r="C95" s="11" t="s">
        <v>225</v>
      </c>
      <c r="D95" s="11" t="s">
        <v>226</v>
      </c>
      <c r="E95" s="11"/>
      <c r="F95" s="11" t="s">
        <v>381</v>
      </c>
      <c r="G95" s="11"/>
      <c r="H95" s="11"/>
      <c r="I95" s="11"/>
      <c r="J95" s="11"/>
      <c r="K95" s="11"/>
      <c r="L95" s="11" t="s">
        <v>9</v>
      </c>
      <c r="M95" s="26" t="s">
        <v>632</v>
      </c>
      <c r="N95" s="11" t="str">
        <f>VLOOKUP(L95,'[1]8kar'!$A:$E,5,FALSE)</f>
        <v>I.</v>
      </c>
    </row>
    <row r="96" spans="1:14" x14ac:dyDescent="0.3">
      <c r="A96" s="11" t="s">
        <v>672</v>
      </c>
      <c r="B96" s="11" t="s">
        <v>230</v>
      </c>
      <c r="C96" s="11"/>
      <c r="D96" s="11"/>
      <c r="E96" s="11"/>
      <c r="F96" s="11" t="s">
        <v>385</v>
      </c>
      <c r="G96" s="11"/>
      <c r="H96" s="11"/>
      <c r="I96" s="11"/>
      <c r="J96" s="11"/>
      <c r="K96" s="11"/>
      <c r="L96" s="11" t="s">
        <v>13</v>
      </c>
      <c r="M96" s="26" t="s">
        <v>632</v>
      </c>
      <c r="N96" s="11" t="str">
        <f>VLOOKUP(L96,'[1]8kar'!$A:$E,5,FALSE)</f>
        <v>Különdíj</v>
      </c>
    </row>
    <row r="97" spans="1:14" s="10" customFormat="1" hidden="1" x14ac:dyDescent="0.3">
      <c r="A97" s="3" t="s">
        <v>672</v>
      </c>
      <c r="B97" s="3" t="s">
        <v>223</v>
      </c>
      <c r="C97" s="3" t="s">
        <v>224</v>
      </c>
      <c r="D97" s="3"/>
      <c r="E97" s="3"/>
      <c r="F97" s="11" t="s">
        <v>381</v>
      </c>
      <c r="G97" s="3"/>
      <c r="H97" s="3"/>
      <c r="I97" s="3"/>
      <c r="J97" s="3"/>
      <c r="K97" s="3"/>
      <c r="L97" s="3" t="s">
        <v>8</v>
      </c>
      <c r="M97" s="14" t="s">
        <v>632</v>
      </c>
      <c r="N97" s="3" t="str">
        <f>VLOOKUP(L97,'[1]8kar'!$A:$E,5,FALSE)</f>
        <v>részt vett</v>
      </c>
    </row>
    <row r="98" spans="1:14" s="10" customFormat="1" hidden="1" x14ac:dyDescent="0.3">
      <c r="A98" s="3" t="s">
        <v>672</v>
      </c>
      <c r="B98" s="5" t="s">
        <v>269</v>
      </c>
      <c r="C98" s="3"/>
      <c r="D98" s="3"/>
      <c r="E98" s="3"/>
      <c r="F98" s="17" t="s">
        <v>628</v>
      </c>
      <c r="G98" s="3"/>
      <c r="H98" s="3"/>
      <c r="I98" s="3"/>
      <c r="J98" s="3"/>
      <c r="K98" s="3"/>
      <c r="L98" s="6" t="s">
        <v>219</v>
      </c>
      <c r="M98" s="27" t="s">
        <v>632</v>
      </c>
      <c r="N98" s="3" t="str">
        <f>VLOOKUP(L98,'[1]8kar'!$A:$E,5,FALSE)</f>
        <v>részt vett</v>
      </c>
    </row>
    <row r="99" spans="1:14" x14ac:dyDescent="0.3">
      <c r="A99" s="11" t="s">
        <v>672</v>
      </c>
      <c r="B99" s="11" t="s">
        <v>315</v>
      </c>
      <c r="C99" s="11"/>
      <c r="D99" s="11"/>
      <c r="E99" s="11"/>
      <c r="F99" s="11" t="s">
        <v>509</v>
      </c>
      <c r="G99" s="11" t="s">
        <v>510</v>
      </c>
      <c r="H99" s="11"/>
      <c r="I99" s="11"/>
      <c r="J99" s="11"/>
      <c r="K99" s="11"/>
      <c r="L99" s="11" t="s">
        <v>124</v>
      </c>
      <c r="M99" s="26" t="s">
        <v>652</v>
      </c>
      <c r="N99" s="11" t="str">
        <f>VLOOKUP(L99,'[1]8kar'!$A:$E,5,FALSE)</f>
        <v>I.</v>
      </c>
    </row>
    <row r="100" spans="1:14" x14ac:dyDescent="0.3">
      <c r="A100" s="11" t="s">
        <v>672</v>
      </c>
      <c r="B100" s="11" t="s">
        <v>301</v>
      </c>
      <c r="C100" s="11"/>
      <c r="D100" s="11"/>
      <c r="E100" s="11"/>
      <c r="F100" s="11" t="s">
        <v>535</v>
      </c>
      <c r="G100" s="11" t="s">
        <v>536</v>
      </c>
      <c r="H100" s="11"/>
      <c r="I100" s="11"/>
      <c r="J100" s="11"/>
      <c r="K100" s="11"/>
      <c r="L100" s="11" t="s">
        <v>140</v>
      </c>
      <c r="M100" s="26" t="s">
        <v>652</v>
      </c>
      <c r="N100" s="11" t="str">
        <f>VLOOKUP(L100,'[1]8kar'!$A:$E,5,FALSE)</f>
        <v>II.</v>
      </c>
    </row>
    <row r="101" spans="1:14" x14ac:dyDescent="0.3">
      <c r="A101" s="11" t="s">
        <v>672</v>
      </c>
      <c r="B101" s="11" t="s">
        <v>303</v>
      </c>
      <c r="C101" s="11"/>
      <c r="D101" s="11"/>
      <c r="E101" s="11"/>
      <c r="F101" s="11" t="s">
        <v>494</v>
      </c>
      <c r="G101" s="11" t="s">
        <v>495</v>
      </c>
      <c r="H101" s="11" t="s">
        <v>496</v>
      </c>
      <c r="I101" s="11"/>
      <c r="J101" s="11"/>
      <c r="K101" s="11"/>
      <c r="L101" s="11" t="s">
        <v>114</v>
      </c>
      <c r="M101" s="26" t="s">
        <v>652</v>
      </c>
      <c r="N101" s="11" t="str">
        <f>VLOOKUP(L101,'[1]8kar'!$A:$E,5,FALSE)</f>
        <v>Különdíj</v>
      </c>
    </row>
    <row r="102" spans="1:14" s="10" customFormat="1" hidden="1" x14ac:dyDescent="0.3">
      <c r="A102" s="3" t="s">
        <v>672</v>
      </c>
      <c r="B102" s="3" t="s">
        <v>301</v>
      </c>
      <c r="C102" s="3"/>
      <c r="D102" s="3"/>
      <c r="E102" s="3"/>
      <c r="F102" s="11" t="s">
        <v>491</v>
      </c>
      <c r="G102" s="3" t="s">
        <v>492</v>
      </c>
      <c r="H102" s="3"/>
      <c r="I102" s="3"/>
      <c r="J102" s="3"/>
      <c r="K102" s="3"/>
      <c r="L102" s="3" t="s">
        <v>112</v>
      </c>
      <c r="M102" s="14" t="s">
        <v>652</v>
      </c>
      <c r="N102" s="3" t="str">
        <f>VLOOKUP(L102,'[1]8kar'!$A:$E,5,FALSE)</f>
        <v>részt vett</v>
      </c>
    </row>
    <row r="103" spans="1:14" s="10" customFormat="1" hidden="1" x14ac:dyDescent="0.3">
      <c r="A103" s="3" t="s">
        <v>672</v>
      </c>
      <c r="B103" s="7" t="s">
        <v>303</v>
      </c>
      <c r="C103" s="3"/>
      <c r="D103" s="3"/>
      <c r="E103" s="3"/>
      <c r="F103" s="11" t="s">
        <v>527</v>
      </c>
      <c r="G103" s="3" t="s">
        <v>528</v>
      </c>
      <c r="H103" s="3" t="s">
        <v>496</v>
      </c>
      <c r="I103" s="3"/>
      <c r="J103" s="3"/>
      <c r="K103" s="3"/>
      <c r="L103" s="3" t="s">
        <v>134</v>
      </c>
      <c r="M103" s="14" t="s">
        <v>652</v>
      </c>
      <c r="N103" s="3" t="str">
        <f>VLOOKUP(L103,'[1]8kar'!$A:$E,5,FALSE)</f>
        <v>részt vett</v>
      </c>
    </row>
    <row r="104" spans="1:14" x14ac:dyDescent="0.3">
      <c r="A104" s="11" t="s">
        <v>672</v>
      </c>
      <c r="B104" s="11" t="s">
        <v>315</v>
      </c>
      <c r="C104" s="11"/>
      <c r="D104" s="11"/>
      <c r="E104" s="11"/>
      <c r="F104" s="11" t="s">
        <v>529</v>
      </c>
      <c r="G104" s="11" t="s">
        <v>530</v>
      </c>
      <c r="H104" s="11"/>
      <c r="I104" s="11"/>
      <c r="J104" s="11"/>
      <c r="K104" s="11"/>
      <c r="L104" s="11" t="s">
        <v>135</v>
      </c>
      <c r="M104" s="26" t="s">
        <v>657</v>
      </c>
      <c r="N104" s="11" t="str">
        <f>VLOOKUP(L104,'[1]8kar'!$A:$E,5,FALSE)</f>
        <v>I.</v>
      </c>
    </row>
    <row r="105" spans="1:14" x14ac:dyDescent="0.3">
      <c r="A105" s="11" t="s">
        <v>672</v>
      </c>
      <c r="B105" s="11" t="s">
        <v>303</v>
      </c>
      <c r="C105" s="11" t="s">
        <v>324</v>
      </c>
      <c r="D105" s="11"/>
      <c r="E105" s="11"/>
      <c r="F105" s="11" t="s">
        <v>526</v>
      </c>
      <c r="G105" s="11" t="s">
        <v>496</v>
      </c>
      <c r="H105" s="11" t="s">
        <v>495</v>
      </c>
      <c r="I105" s="11"/>
      <c r="J105" s="11"/>
      <c r="K105" s="11"/>
      <c r="L105" s="11" t="s">
        <v>133</v>
      </c>
      <c r="M105" s="26" t="s">
        <v>657</v>
      </c>
      <c r="N105" s="11" t="str">
        <f>VLOOKUP(L105,'[1]8kar'!$A:$E,5,FALSE)</f>
        <v>II.</v>
      </c>
    </row>
    <row r="106" spans="1:14" x14ac:dyDescent="0.3">
      <c r="A106" s="11" t="s">
        <v>672</v>
      </c>
      <c r="B106" s="11" t="s">
        <v>303</v>
      </c>
      <c r="C106" s="11" t="s">
        <v>375</v>
      </c>
      <c r="D106" s="11"/>
      <c r="E106" s="11"/>
      <c r="F106" s="11" t="s">
        <v>623</v>
      </c>
      <c r="G106" s="11" t="s">
        <v>624</v>
      </c>
      <c r="H106" s="11" t="s">
        <v>625</v>
      </c>
      <c r="I106" s="11" t="s">
        <v>626</v>
      </c>
      <c r="J106" s="30" t="s">
        <v>878</v>
      </c>
      <c r="K106" s="30" t="s">
        <v>880</v>
      </c>
      <c r="L106" s="11" t="s">
        <v>217</v>
      </c>
      <c r="M106" s="26" t="s">
        <v>657</v>
      </c>
      <c r="N106" s="11" t="str">
        <f>VLOOKUP(L106,'[1]8kar'!$A:$E,5,FALSE)</f>
        <v>Különdíj</v>
      </c>
    </row>
    <row r="107" spans="1:14" s="10" customFormat="1" hidden="1" x14ac:dyDescent="0.3">
      <c r="A107" s="3" t="s">
        <v>672</v>
      </c>
      <c r="B107" s="8" t="s">
        <v>377</v>
      </c>
      <c r="C107" s="8"/>
      <c r="D107" s="8"/>
      <c r="E107" s="3"/>
      <c r="F107" s="17" t="s">
        <v>629</v>
      </c>
      <c r="G107" s="3"/>
      <c r="H107" s="3"/>
      <c r="I107" s="3"/>
      <c r="J107" s="3"/>
      <c r="K107" s="3"/>
      <c r="L107" s="8" t="s">
        <v>220</v>
      </c>
      <c r="M107" s="14" t="s">
        <v>657</v>
      </c>
      <c r="N107" s="3" t="str">
        <f>VLOOKUP(L107,'[1]8kar'!$A:$E,5,FALSE)</f>
        <v>részt vett</v>
      </c>
    </row>
    <row r="108" spans="1:14" s="10" customFormat="1" hidden="1" x14ac:dyDescent="0.3">
      <c r="A108" s="3" t="s">
        <v>672</v>
      </c>
      <c r="B108" s="3" t="s">
        <v>301</v>
      </c>
      <c r="C108" s="3"/>
      <c r="D108" s="3"/>
      <c r="E108" s="3"/>
      <c r="F108" s="11" t="s">
        <v>531</v>
      </c>
      <c r="G108" s="3"/>
      <c r="H108" s="3"/>
      <c r="I108" s="3"/>
      <c r="J108" s="3"/>
      <c r="K108" s="3"/>
      <c r="L108" s="3" t="s">
        <v>136</v>
      </c>
      <c r="M108" s="14" t="s">
        <v>657</v>
      </c>
      <c r="N108" s="3" t="str">
        <f>VLOOKUP(L108,'[1]8kar'!$A:$E,5,FALSE)</f>
        <v>részt vett</v>
      </c>
    </row>
    <row r="109" spans="1:14" s="10" customFormat="1" hidden="1" x14ac:dyDescent="0.3">
      <c r="A109" s="3" t="s">
        <v>672</v>
      </c>
      <c r="B109" s="3" t="s">
        <v>260</v>
      </c>
      <c r="C109" s="3"/>
      <c r="D109" s="3"/>
      <c r="E109" s="3"/>
      <c r="F109" s="11" t="s">
        <v>432</v>
      </c>
      <c r="G109" s="3" t="s">
        <v>433</v>
      </c>
      <c r="H109" s="3" t="s">
        <v>434</v>
      </c>
      <c r="I109" s="3"/>
      <c r="J109" s="3"/>
      <c r="K109" s="3"/>
      <c r="L109" s="4" t="s">
        <v>56</v>
      </c>
      <c r="M109" s="28" t="s">
        <v>641</v>
      </c>
      <c r="N109" s="3" t="str">
        <f>VLOOKUP(L109,'[1]8kar'!$A:$E,5,FALSE)</f>
        <v>részt vett</v>
      </c>
    </row>
    <row r="110" spans="1:14" x14ac:dyDescent="0.3">
      <c r="A110" s="11" t="s">
        <v>672</v>
      </c>
      <c r="B110" s="11" t="s">
        <v>294</v>
      </c>
      <c r="C110" s="11"/>
      <c r="D110" s="11"/>
      <c r="E110" s="11"/>
      <c r="F110" s="11" t="s">
        <v>618</v>
      </c>
      <c r="G110" s="11"/>
      <c r="H110" s="11"/>
      <c r="I110" s="11"/>
      <c r="J110" s="11"/>
      <c r="K110" s="11"/>
      <c r="L110" s="11" t="s">
        <v>212</v>
      </c>
      <c r="M110" s="28" t="s">
        <v>641</v>
      </c>
      <c r="N110" s="11" t="str">
        <f>VLOOKUP(L110,'[1]8kar'!$A:$E,5,FALSE)</f>
        <v>I.</v>
      </c>
    </row>
    <row r="111" spans="1:14" x14ac:dyDescent="0.3">
      <c r="A111" s="11" t="s">
        <v>672</v>
      </c>
      <c r="B111" s="11" t="s">
        <v>260</v>
      </c>
      <c r="C111" s="11"/>
      <c r="D111" s="11"/>
      <c r="E111" s="11"/>
      <c r="F111" s="11" t="s">
        <v>601</v>
      </c>
      <c r="G111" s="11"/>
      <c r="H111" s="11"/>
      <c r="I111" s="11"/>
      <c r="J111" s="11"/>
      <c r="K111" s="11"/>
      <c r="L111" s="11" t="s">
        <v>196</v>
      </c>
      <c r="M111" s="28" t="s">
        <v>641</v>
      </c>
      <c r="N111" s="11" t="str">
        <f>VLOOKUP(L111,'[1]8kar'!$A:$E,5,FALSE)</f>
        <v>II.</v>
      </c>
    </row>
    <row r="112" spans="1:14" x14ac:dyDescent="0.3">
      <c r="A112" s="11" t="s">
        <v>672</v>
      </c>
      <c r="B112" s="11" t="s">
        <v>294</v>
      </c>
      <c r="C112" s="11"/>
      <c r="D112" s="11"/>
      <c r="E112" s="11"/>
      <c r="F112" s="11" t="s">
        <v>615</v>
      </c>
      <c r="G112" s="11"/>
      <c r="H112" s="11"/>
      <c r="I112" s="11"/>
      <c r="J112" s="11"/>
      <c r="K112" s="11"/>
      <c r="L112" s="11" t="s">
        <v>209</v>
      </c>
      <c r="M112" s="28" t="s">
        <v>641</v>
      </c>
      <c r="N112" s="11" t="str">
        <f>VLOOKUP(L112,'[1]8kar'!$A:$E,5,FALSE)</f>
        <v>Különdíj</v>
      </c>
    </row>
    <row r="113" spans="1:14" s="10" customFormat="1" hidden="1" x14ac:dyDescent="0.3">
      <c r="A113" s="3" t="s">
        <v>672</v>
      </c>
      <c r="B113" s="3" t="s">
        <v>294</v>
      </c>
      <c r="C113" s="3"/>
      <c r="D113" s="3"/>
      <c r="E113" s="3"/>
      <c r="F113" s="11" t="s">
        <v>595</v>
      </c>
      <c r="G113" s="3"/>
      <c r="H113" s="3"/>
      <c r="I113" s="3"/>
      <c r="J113" s="3"/>
      <c r="K113" s="3"/>
      <c r="L113" s="4" t="s">
        <v>190</v>
      </c>
      <c r="M113" s="28" t="s">
        <v>641</v>
      </c>
      <c r="N113" s="3" t="str">
        <f>VLOOKUP(L113,'[1]8kar'!$A:$E,5,FALSE)</f>
        <v>részt vett</v>
      </c>
    </row>
    <row r="114" spans="1:14" s="10" customFormat="1" hidden="1" x14ac:dyDescent="0.3">
      <c r="A114" s="3" t="s">
        <v>672</v>
      </c>
      <c r="B114" s="3" t="s">
        <v>262</v>
      </c>
      <c r="C114" s="3"/>
      <c r="D114" s="3"/>
      <c r="E114" s="3"/>
      <c r="F114" s="11" t="s">
        <v>436</v>
      </c>
      <c r="G114" s="3"/>
      <c r="H114" s="3"/>
      <c r="I114" s="3"/>
      <c r="J114" s="3"/>
      <c r="K114" s="3"/>
      <c r="L114" s="4" t="s">
        <v>58</v>
      </c>
      <c r="M114" s="28" t="s">
        <v>643</v>
      </c>
      <c r="N114" s="3" t="str">
        <f>VLOOKUP(L114,'[1]8kar'!$A:$E,5,FALSE)</f>
        <v>részt vett</v>
      </c>
    </row>
    <row r="115" spans="1:14" x14ac:dyDescent="0.3">
      <c r="A115" s="11" t="s">
        <v>672</v>
      </c>
      <c r="B115" s="11" t="s">
        <v>294</v>
      </c>
      <c r="C115" s="11"/>
      <c r="D115" s="11"/>
      <c r="E115" s="11"/>
      <c r="F115" s="11" t="s">
        <v>591</v>
      </c>
      <c r="G115" s="11"/>
      <c r="H115" s="11"/>
      <c r="I115" s="11"/>
      <c r="J115" s="11"/>
      <c r="K115" s="11"/>
      <c r="L115" s="11" t="s">
        <v>187</v>
      </c>
      <c r="M115" s="26" t="s">
        <v>643</v>
      </c>
      <c r="N115" s="11" t="str">
        <f>VLOOKUP(L115,'[1]8kar'!$A:$E,5,FALSE)</f>
        <v>I.</v>
      </c>
    </row>
    <row r="116" spans="1:14" x14ac:dyDescent="0.3">
      <c r="A116" s="11" t="s">
        <v>672</v>
      </c>
      <c r="B116" s="11" t="s">
        <v>367</v>
      </c>
      <c r="C116" s="11"/>
      <c r="D116" s="11"/>
      <c r="E116" s="11"/>
      <c r="F116" s="11" t="s">
        <v>606</v>
      </c>
      <c r="G116" s="11"/>
      <c r="H116" s="11"/>
      <c r="I116" s="11"/>
      <c r="J116" s="11"/>
      <c r="K116" s="11"/>
      <c r="L116" s="11" t="s">
        <v>201</v>
      </c>
      <c r="M116" s="28" t="s">
        <v>643</v>
      </c>
      <c r="N116" s="11" t="str">
        <f>VLOOKUP(L116,'[1]8kar'!$A:$E,5,FALSE)</f>
        <v>Különdíj</v>
      </c>
    </row>
    <row r="117" spans="1:14" s="10" customFormat="1" hidden="1" x14ac:dyDescent="0.3">
      <c r="A117" s="3" t="s">
        <v>672</v>
      </c>
      <c r="B117" s="3" t="s">
        <v>294</v>
      </c>
      <c r="C117" s="3"/>
      <c r="D117" s="3"/>
      <c r="E117" s="3"/>
      <c r="F117" s="11" t="s">
        <v>603</v>
      </c>
      <c r="G117" s="3"/>
      <c r="H117" s="3"/>
      <c r="I117" s="3"/>
      <c r="J117" s="3"/>
      <c r="K117" s="3"/>
      <c r="L117" s="4" t="s">
        <v>198</v>
      </c>
      <c r="M117" s="28" t="s">
        <v>643</v>
      </c>
      <c r="N117" s="3" t="str">
        <f>VLOOKUP(L117,'[1]8kar'!$A:$E,5,FALSE)</f>
        <v>részt vett</v>
      </c>
    </row>
    <row r="118" spans="1:14" x14ac:dyDescent="0.3">
      <c r="A118" s="11" t="s">
        <v>672</v>
      </c>
      <c r="B118" s="11" t="s">
        <v>334</v>
      </c>
      <c r="C118" s="11"/>
      <c r="D118" s="11"/>
      <c r="E118" s="11"/>
      <c r="F118" s="11" t="s">
        <v>568</v>
      </c>
      <c r="G118" s="11"/>
      <c r="H118" s="11"/>
      <c r="I118" s="11"/>
      <c r="J118" s="11"/>
      <c r="K118" s="11"/>
      <c r="L118" s="11" t="s">
        <v>165</v>
      </c>
      <c r="M118" s="27" t="s">
        <v>658</v>
      </c>
      <c r="N118" s="11" t="str">
        <f>VLOOKUP(L118,'[1]8kar'!$A:$E,5,FALSE)</f>
        <v>I.</v>
      </c>
    </row>
    <row r="119" spans="1:14" x14ac:dyDescent="0.3">
      <c r="A119" s="11" t="s">
        <v>672</v>
      </c>
      <c r="B119" s="11" t="s">
        <v>334</v>
      </c>
      <c r="C119" s="11"/>
      <c r="D119" s="11"/>
      <c r="E119" s="11"/>
      <c r="F119" s="11" t="s">
        <v>552</v>
      </c>
      <c r="G119" s="11"/>
      <c r="H119" s="11"/>
      <c r="I119" s="11"/>
      <c r="J119" s="11"/>
      <c r="K119" s="11"/>
      <c r="L119" s="11" t="s">
        <v>152</v>
      </c>
      <c r="M119" s="27" t="s">
        <v>658</v>
      </c>
      <c r="N119" s="11" t="str">
        <f>VLOOKUP(L119,'[1]8kar'!$A:$E,5,FALSE)</f>
        <v>II.</v>
      </c>
    </row>
    <row r="120" spans="1:14" x14ac:dyDescent="0.3">
      <c r="A120" s="11" t="s">
        <v>672</v>
      </c>
      <c r="B120" s="11" t="s">
        <v>355</v>
      </c>
      <c r="C120" s="11" t="s">
        <v>358</v>
      </c>
      <c r="D120" s="11"/>
      <c r="E120" s="11"/>
      <c r="F120" s="11" t="s">
        <v>590</v>
      </c>
      <c r="G120" s="11"/>
      <c r="H120" s="11"/>
      <c r="I120" s="11"/>
      <c r="J120" s="11"/>
      <c r="K120" s="11"/>
      <c r="L120" s="11" t="s">
        <v>186</v>
      </c>
      <c r="M120" s="27" t="s">
        <v>658</v>
      </c>
      <c r="N120" s="11" t="str">
        <f>VLOOKUP(L120,'[1]8kar'!$A:$E,5,FALSE)</f>
        <v>Különdíj</v>
      </c>
    </row>
    <row r="121" spans="1:14" s="10" customFormat="1" hidden="1" x14ac:dyDescent="0.3">
      <c r="A121" s="3" t="s">
        <v>672</v>
      </c>
      <c r="B121" s="3" t="s">
        <v>327</v>
      </c>
      <c r="C121" s="3"/>
      <c r="D121" s="3"/>
      <c r="E121" s="3"/>
      <c r="F121" s="11" t="s">
        <v>540</v>
      </c>
      <c r="G121" s="3"/>
      <c r="H121" s="3"/>
      <c r="I121" s="3"/>
      <c r="J121" s="3"/>
      <c r="K121" s="3"/>
      <c r="L121" s="3" t="s">
        <v>142</v>
      </c>
      <c r="M121" s="27" t="s">
        <v>658</v>
      </c>
      <c r="N121" s="3" t="s">
        <v>875</v>
      </c>
    </row>
    <row r="122" spans="1:14" s="10" customFormat="1" hidden="1" x14ac:dyDescent="0.3">
      <c r="A122" s="3" t="s">
        <v>672</v>
      </c>
      <c r="B122" s="3" t="s">
        <v>332</v>
      </c>
      <c r="C122" s="3"/>
      <c r="D122" s="3"/>
      <c r="E122" s="3"/>
      <c r="F122" s="11" t="s">
        <v>547</v>
      </c>
      <c r="G122" s="3"/>
      <c r="H122" s="3"/>
      <c r="I122" s="3"/>
      <c r="J122" s="3"/>
      <c r="K122" s="3"/>
      <c r="L122" s="3" t="s">
        <v>149</v>
      </c>
      <c r="M122" s="27" t="s">
        <v>658</v>
      </c>
      <c r="N122" s="3" t="str">
        <f>VLOOKUP(L122,'[1]8kar'!$A:$E,5,FALSE)</f>
        <v>részt vett</v>
      </c>
    </row>
    <row r="123" spans="1:14" s="10" customFormat="1" hidden="1" x14ac:dyDescent="0.3">
      <c r="A123" s="3" t="s">
        <v>672</v>
      </c>
      <c r="B123" s="3" t="s">
        <v>334</v>
      </c>
      <c r="C123" s="3"/>
      <c r="D123" s="3"/>
      <c r="E123" s="3"/>
      <c r="F123" s="11" t="s">
        <v>549</v>
      </c>
      <c r="G123" s="3" t="s">
        <v>550</v>
      </c>
      <c r="H123" s="3" t="s">
        <v>551</v>
      </c>
      <c r="I123" s="3"/>
      <c r="J123" s="3"/>
      <c r="K123" s="3"/>
      <c r="L123" s="3" t="s">
        <v>151</v>
      </c>
      <c r="M123" s="27" t="s">
        <v>658</v>
      </c>
      <c r="N123" s="3" t="str">
        <f>VLOOKUP(L123,'[1]8kar'!$A:$E,5,FALSE)</f>
        <v>részt vett</v>
      </c>
    </row>
    <row r="124" spans="1:14" s="10" customFormat="1" hidden="1" x14ac:dyDescent="0.3">
      <c r="A124" s="3" t="s">
        <v>672</v>
      </c>
      <c r="B124" s="3" t="s">
        <v>327</v>
      </c>
      <c r="C124" s="3"/>
      <c r="D124" s="3"/>
      <c r="E124" s="3"/>
      <c r="F124" s="11" t="s">
        <v>570</v>
      </c>
      <c r="G124" s="3" t="s">
        <v>571</v>
      </c>
      <c r="H124" s="3"/>
      <c r="I124" s="3"/>
      <c r="J124" s="3"/>
      <c r="K124" s="3"/>
      <c r="L124" s="3" t="s">
        <v>167</v>
      </c>
      <c r="M124" s="27" t="s">
        <v>658</v>
      </c>
      <c r="N124" s="3" t="str">
        <f>VLOOKUP(L124,'[1]8kar'!$A:$E,5,FALSE)</f>
        <v>részt vett</v>
      </c>
    </row>
    <row r="125" spans="1:14" x14ac:dyDescent="0.3">
      <c r="A125" s="11" t="s">
        <v>672</v>
      </c>
      <c r="B125" s="11" t="s">
        <v>344</v>
      </c>
      <c r="C125" s="11"/>
      <c r="D125" s="11"/>
      <c r="E125" s="11"/>
      <c r="F125" s="11" t="s">
        <v>566</v>
      </c>
      <c r="G125" s="11"/>
      <c r="H125" s="11"/>
      <c r="I125" s="11"/>
      <c r="J125" s="11"/>
      <c r="K125" s="11"/>
      <c r="L125" s="11" t="s">
        <v>163</v>
      </c>
      <c r="M125" s="27" t="s">
        <v>660</v>
      </c>
      <c r="N125" s="11" t="str">
        <f>VLOOKUP(L125,'[1]8kar'!$A:$E,5,FALSE)</f>
        <v>I.</v>
      </c>
    </row>
    <row r="126" spans="1:14" x14ac:dyDescent="0.3">
      <c r="A126" s="11" t="s">
        <v>672</v>
      </c>
      <c r="B126" s="11" t="s">
        <v>349</v>
      </c>
      <c r="C126" s="11"/>
      <c r="D126" s="11"/>
      <c r="E126" s="11"/>
      <c r="F126" s="11" t="s">
        <v>577</v>
      </c>
      <c r="G126" s="11"/>
      <c r="H126" s="11"/>
      <c r="I126" s="11"/>
      <c r="J126" s="11"/>
      <c r="K126" s="11"/>
      <c r="L126" s="11" t="s">
        <v>173</v>
      </c>
      <c r="M126" s="27" t="s">
        <v>660</v>
      </c>
      <c r="N126" s="11" t="str">
        <f>VLOOKUP(L126,'[1]8kar'!$A:$E,5,FALSE)</f>
        <v>Különdíj</v>
      </c>
    </row>
    <row r="127" spans="1:14" s="10" customFormat="1" hidden="1" x14ac:dyDescent="0.3">
      <c r="A127" s="3" t="s">
        <v>672</v>
      </c>
      <c r="B127" s="4" t="s">
        <v>327</v>
      </c>
      <c r="C127" s="4"/>
      <c r="D127" s="4"/>
      <c r="E127" s="3"/>
      <c r="F127" s="11" t="s">
        <v>542</v>
      </c>
      <c r="G127" s="4"/>
      <c r="H127" s="3"/>
      <c r="I127" s="3"/>
      <c r="J127" s="3"/>
      <c r="K127" s="3"/>
      <c r="L127" s="4" t="s">
        <v>144</v>
      </c>
      <c r="M127" s="27" t="s">
        <v>660</v>
      </c>
      <c r="N127" s="3" t="str">
        <f>VLOOKUP(L127,'[1]8kar'!$A:$E,5,FALSE)</f>
        <v>részt vett</v>
      </c>
    </row>
    <row r="128" spans="1:14" s="10" customFormat="1" hidden="1" x14ac:dyDescent="0.3">
      <c r="A128" s="3" t="s">
        <v>672</v>
      </c>
      <c r="B128" s="3" t="s">
        <v>335</v>
      </c>
      <c r="C128" s="3" t="s">
        <v>336</v>
      </c>
      <c r="D128" s="3"/>
      <c r="E128" s="3"/>
      <c r="F128" s="11" t="s">
        <v>553</v>
      </c>
      <c r="G128" s="3"/>
      <c r="H128" s="3"/>
      <c r="I128" s="3"/>
      <c r="J128" s="3"/>
      <c r="K128" s="3"/>
      <c r="L128" s="3" t="s">
        <v>153</v>
      </c>
      <c r="M128" s="27" t="s">
        <v>660</v>
      </c>
      <c r="N128" s="3" t="str">
        <f>VLOOKUP(L128,'[1]8kar'!$A:$E,5,FALSE)</f>
        <v>részt vett</v>
      </c>
    </row>
    <row r="129" spans="1:14" s="10" customFormat="1" hidden="1" x14ac:dyDescent="0.3">
      <c r="A129" s="3" t="s">
        <v>672</v>
      </c>
      <c r="B129" s="4" t="s">
        <v>348</v>
      </c>
      <c r="C129" s="3"/>
      <c r="D129" s="3"/>
      <c r="E129" s="3"/>
      <c r="F129" s="11" t="s">
        <v>576</v>
      </c>
      <c r="G129" s="3"/>
      <c r="H129" s="3"/>
      <c r="I129" s="3"/>
      <c r="J129" s="3"/>
      <c r="K129" s="3"/>
      <c r="L129" s="3" t="s">
        <v>172</v>
      </c>
      <c r="M129" s="27" t="s">
        <v>660</v>
      </c>
      <c r="N129" s="3" t="str">
        <f>VLOOKUP(L129,'[1]8kar'!$A:$E,5,FALSE)</f>
        <v>részt vett</v>
      </c>
    </row>
    <row r="130" spans="1:14" x14ac:dyDescent="0.3">
      <c r="A130" s="11" t="s">
        <v>672</v>
      </c>
      <c r="B130" s="11" t="s">
        <v>346</v>
      </c>
      <c r="C130" s="11" t="s">
        <v>339</v>
      </c>
      <c r="D130" s="11"/>
      <c r="E130" s="11"/>
      <c r="F130" s="11" t="s">
        <v>572</v>
      </c>
      <c r="G130" s="11"/>
      <c r="H130" s="11"/>
      <c r="I130" s="11"/>
      <c r="J130" s="11"/>
      <c r="K130" s="11"/>
      <c r="L130" s="11" t="s">
        <v>168</v>
      </c>
      <c r="M130" s="27" t="s">
        <v>660</v>
      </c>
      <c r="N130" s="11" t="str">
        <f>VLOOKUP(L130,'[1]8kar'!$A:$E,5,FALSE)</f>
        <v>II.</v>
      </c>
    </row>
    <row r="131" spans="1:14" x14ac:dyDescent="0.3">
      <c r="A131" s="11" t="s">
        <v>672</v>
      </c>
      <c r="B131" s="11" t="s">
        <v>279</v>
      </c>
      <c r="C131" s="11" t="s">
        <v>286</v>
      </c>
      <c r="D131" s="11"/>
      <c r="E131" s="11"/>
      <c r="F131" s="11" t="s">
        <v>460</v>
      </c>
      <c r="G131" s="11"/>
      <c r="H131" s="11"/>
      <c r="I131" s="11"/>
      <c r="J131" s="11"/>
      <c r="K131" s="11"/>
      <c r="L131" s="11" t="s">
        <v>82</v>
      </c>
      <c r="M131" s="26" t="s">
        <v>649</v>
      </c>
      <c r="N131" s="11" t="str">
        <f>VLOOKUP(L131,'[1]8kar'!$A:$E,5,FALSE)</f>
        <v>I.</v>
      </c>
    </row>
    <row r="132" spans="1:14" x14ac:dyDescent="0.3">
      <c r="A132" s="11" t="s">
        <v>672</v>
      </c>
      <c r="B132" s="11" t="s">
        <v>286</v>
      </c>
      <c r="C132" s="11"/>
      <c r="D132" s="11"/>
      <c r="E132" s="11"/>
      <c r="F132" s="11" t="s">
        <v>470</v>
      </c>
      <c r="G132" s="11"/>
      <c r="H132" s="11"/>
      <c r="I132" s="11"/>
      <c r="J132" s="11"/>
      <c r="K132" s="11"/>
      <c r="L132" s="11" t="s">
        <v>91</v>
      </c>
      <c r="M132" s="26" t="s">
        <v>649</v>
      </c>
      <c r="N132" s="11" t="str">
        <f>VLOOKUP(L132,'[1]8kar'!$A:$E,5,FALSE)</f>
        <v>II.</v>
      </c>
    </row>
    <row r="133" spans="1:14" x14ac:dyDescent="0.3">
      <c r="A133" s="11" t="s">
        <v>672</v>
      </c>
      <c r="B133" s="11" t="s">
        <v>286</v>
      </c>
      <c r="C133" s="11" t="s">
        <v>877</v>
      </c>
      <c r="D133" s="11"/>
      <c r="E133" s="11"/>
      <c r="F133" s="11" t="s">
        <v>475</v>
      </c>
      <c r="G133" s="11"/>
      <c r="H133" s="11"/>
      <c r="I133" s="11"/>
      <c r="J133" s="11"/>
      <c r="K133" s="11"/>
      <c r="L133" s="11" t="s">
        <v>96</v>
      </c>
      <c r="M133" s="26" t="s">
        <v>649</v>
      </c>
      <c r="N133" s="11" t="str">
        <f>VLOOKUP(L133,'[1]8kar'!$A:$E,5,FALSE)</f>
        <v>III.</v>
      </c>
    </row>
    <row r="134" spans="1:14" x14ac:dyDescent="0.3">
      <c r="A134" s="11" t="s">
        <v>672</v>
      </c>
      <c r="B134" s="11" t="s">
        <v>283</v>
      </c>
      <c r="C134" s="11"/>
      <c r="D134" s="11"/>
      <c r="E134" s="11"/>
      <c r="F134" s="11" t="s">
        <v>458</v>
      </c>
      <c r="G134" s="11"/>
      <c r="H134" s="11"/>
      <c r="I134" s="11"/>
      <c r="J134" s="11"/>
      <c r="K134" s="11"/>
      <c r="L134" s="11" t="s">
        <v>80</v>
      </c>
      <c r="M134" s="26" t="s">
        <v>649</v>
      </c>
      <c r="N134" s="11" t="str">
        <f>VLOOKUP(L134,'[1]8kar'!$A:$E,5,FALSE)</f>
        <v>Különdíj</v>
      </c>
    </row>
    <row r="135" spans="1:14" s="10" customFormat="1" hidden="1" x14ac:dyDescent="0.3">
      <c r="A135" s="3" t="s">
        <v>672</v>
      </c>
      <c r="B135" s="3" t="s">
        <v>283</v>
      </c>
      <c r="C135" s="3" t="s">
        <v>284</v>
      </c>
      <c r="D135" s="3"/>
      <c r="E135" s="3"/>
      <c r="F135" s="11" t="s">
        <v>456</v>
      </c>
      <c r="G135" s="3"/>
      <c r="H135" s="3"/>
      <c r="I135" s="3"/>
      <c r="J135" s="3"/>
      <c r="K135" s="3"/>
      <c r="L135" s="3" t="s">
        <v>78</v>
      </c>
      <c r="M135" s="14" t="s">
        <v>649</v>
      </c>
      <c r="N135" s="3" t="str">
        <f>VLOOKUP(L135,'[1]8kar'!$A:$E,5,FALSE)</f>
        <v>részt vett</v>
      </c>
    </row>
    <row r="136" spans="1:14" s="10" customFormat="1" hidden="1" x14ac:dyDescent="0.3">
      <c r="A136" s="3" t="s">
        <v>672</v>
      </c>
      <c r="B136" s="3" t="s">
        <v>287</v>
      </c>
      <c r="C136" s="3"/>
      <c r="D136" s="9"/>
      <c r="E136" s="3"/>
      <c r="F136" s="11" t="s">
        <v>461</v>
      </c>
      <c r="G136" s="3"/>
      <c r="H136" s="3"/>
      <c r="I136" s="3"/>
      <c r="J136" s="3"/>
      <c r="K136" s="3"/>
      <c r="L136" s="3" t="s">
        <v>83</v>
      </c>
      <c r="M136" s="14" t="s">
        <v>649</v>
      </c>
      <c r="N136" s="3" t="str">
        <f>VLOOKUP(L136,'[1]8kar'!$A:$E,5,FALSE)</f>
        <v>részt vett</v>
      </c>
    </row>
    <row r="137" spans="1:14" s="10" customFormat="1" hidden="1" x14ac:dyDescent="0.3">
      <c r="A137" s="3" t="s">
        <v>672</v>
      </c>
      <c r="B137" s="3" t="s">
        <v>294</v>
      </c>
      <c r="C137" s="3"/>
      <c r="D137" s="3"/>
      <c r="E137" s="3"/>
      <c r="F137" s="11" t="s">
        <v>472</v>
      </c>
      <c r="G137" s="3"/>
      <c r="H137" s="3"/>
      <c r="I137" s="3"/>
      <c r="J137" s="3"/>
      <c r="K137" s="3"/>
      <c r="L137" s="3" t="s">
        <v>93</v>
      </c>
      <c r="M137" s="14" t="s">
        <v>649</v>
      </c>
      <c r="N137" s="3" t="str">
        <f>VLOOKUP(L137,'[1]8kar'!$A:$E,5,FALSE)</f>
        <v>részt vett</v>
      </c>
    </row>
    <row r="138" spans="1:14" s="10" customFormat="1" hidden="1" x14ac:dyDescent="0.3">
      <c r="A138" s="3" t="s">
        <v>672</v>
      </c>
      <c r="B138" s="3" t="s">
        <v>294</v>
      </c>
      <c r="C138" s="3"/>
      <c r="D138" s="3"/>
      <c r="E138" s="3"/>
      <c r="F138" s="11" t="s">
        <v>473</v>
      </c>
      <c r="G138" s="3"/>
      <c r="H138" s="3"/>
      <c r="I138" s="3"/>
      <c r="J138" s="3"/>
      <c r="K138" s="3"/>
      <c r="L138" s="3" t="s">
        <v>94</v>
      </c>
      <c r="M138" s="14" t="s">
        <v>649</v>
      </c>
      <c r="N138" s="3" t="str">
        <f>VLOOKUP(L138,'[1]8kar'!$A:$E,5,FALSE)</f>
        <v>részt vett</v>
      </c>
    </row>
    <row r="139" spans="1:14" x14ac:dyDescent="0.3">
      <c r="A139" s="11" t="s">
        <v>672</v>
      </c>
      <c r="B139" s="11" t="s">
        <v>241</v>
      </c>
      <c r="C139" s="11"/>
      <c r="D139" s="11"/>
      <c r="E139" s="11"/>
      <c r="F139" s="11" t="s">
        <v>414</v>
      </c>
      <c r="G139" s="11"/>
      <c r="H139" s="11"/>
      <c r="I139" s="11"/>
      <c r="J139" s="11"/>
      <c r="K139" s="11"/>
      <c r="L139" s="11" t="s">
        <v>40</v>
      </c>
      <c r="M139" s="26" t="s">
        <v>635</v>
      </c>
      <c r="N139" s="11" t="str">
        <f>VLOOKUP(L139,'[1]8kar'!$A:$E,5,FALSE)</f>
        <v>I.</v>
      </c>
    </row>
    <row r="140" spans="1:14" x14ac:dyDescent="0.3">
      <c r="A140" s="11" t="s">
        <v>672</v>
      </c>
      <c r="B140" s="11" t="s">
        <v>244</v>
      </c>
      <c r="C140" s="11"/>
      <c r="D140" s="11"/>
      <c r="E140" s="11"/>
      <c r="F140" s="11" t="s">
        <v>403</v>
      </c>
      <c r="G140" s="11"/>
      <c r="H140" s="11"/>
      <c r="I140" s="11"/>
      <c r="J140" s="11"/>
      <c r="K140" s="11"/>
      <c r="L140" s="11" t="s">
        <v>31</v>
      </c>
      <c r="M140" s="26" t="s">
        <v>635</v>
      </c>
      <c r="N140" s="11" t="str">
        <f>VLOOKUP(L140,'[1]8kar'!$A:$E,5,FALSE)</f>
        <v>II.</v>
      </c>
    </row>
    <row r="141" spans="1:14" x14ac:dyDescent="0.3">
      <c r="A141" s="11" t="s">
        <v>672</v>
      </c>
      <c r="B141" s="11" t="s">
        <v>242</v>
      </c>
      <c r="C141" s="11"/>
      <c r="D141" s="11"/>
      <c r="E141" s="11"/>
      <c r="F141" s="11" t="s">
        <v>399</v>
      </c>
      <c r="G141" s="11"/>
      <c r="H141" s="11"/>
      <c r="I141" s="11"/>
      <c r="J141" s="11"/>
      <c r="K141" s="11"/>
      <c r="L141" s="11" t="s">
        <v>27</v>
      </c>
      <c r="M141" s="26" t="s">
        <v>635</v>
      </c>
      <c r="N141" s="11" t="str">
        <f>VLOOKUP(L141,'[1]8kar'!$A:$E,5,FALSE)</f>
        <v>III.</v>
      </c>
    </row>
    <row r="142" spans="1:14" x14ac:dyDescent="0.3">
      <c r="A142" s="11" t="s">
        <v>672</v>
      </c>
      <c r="B142" s="11" t="s">
        <v>247</v>
      </c>
      <c r="C142" s="11"/>
      <c r="D142" s="11"/>
      <c r="E142" s="11"/>
      <c r="F142" s="11" t="s">
        <v>407</v>
      </c>
      <c r="G142" s="11"/>
      <c r="H142" s="11"/>
      <c r="I142" s="11"/>
      <c r="J142" s="11"/>
      <c r="K142" s="11"/>
      <c r="L142" s="11" t="s">
        <v>33</v>
      </c>
      <c r="M142" s="26" t="s">
        <v>635</v>
      </c>
      <c r="N142" s="11" t="str">
        <f>VLOOKUP(L142,'[1]8kar'!$A:$E,5,FALSE)</f>
        <v>Különdíj</v>
      </c>
    </row>
    <row r="143" spans="1:14" s="10" customFormat="1" hidden="1" x14ac:dyDescent="0.3">
      <c r="A143" s="3" t="s">
        <v>672</v>
      </c>
      <c r="B143" s="3" t="s">
        <v>237</v>
      </c>
      <c r="C143" s="3"/>
      <c r="D143" s="3"/>
      <c r="E143" s="3"/>
      <c r="F143" s="11" t="s">
        <v>394</v>
      </c>
      <c r="G143" s="3"/>
      <c r="H143" s="3"/>
      <c r="I143" s="3"/>
      <c r="J143" s="3"/>
      <c r="K143" s="3"/>
      <c r="L143" s="4" t="s">
        <v>22</v>
      </c>
      <c r="M143" s="14" t="s">
        <v>635</v>
      </c>
      <c r="N143" s="3" t="str">
        <f>VLOOKUP(L143,'[1]8kar'!$A:$E,5,FALSE)</f>
        <v>részt vett</v>
      </c>
    </row>
    <row r="144" spans="1:14" s="10" customFormat="1" hidden="1" x14ac:dyDescent="0.3">
      <c r="A144" s="3" t="s">
        <v>672</v>
      </c>
      <c r="B144" s="3" t="s">
        <v>241</v>
      </c>
      <c r="C144" s="3"/>
      <c r="D144" s="3"/>
      <c r="E144" s="3"/>
      <c r="F144" s="11" t="s">
        <v>398</v>
      </c>
      <c r="G144" s="3"/>
      <c r="H144" s="3"/>
      <c r="I144" s="3"/>
      <c r="J144" s="3"/>
      <c r="K144" s="3"/>
      <c r="L144" s="3" t="s">
        <v>26</v>
      </c>
      <c r="M144" s="14" t="s">
        <v>635</v>
      </c>
      <c r="N144" s="3" t="str">
        <f>VLOOKUP(L144,'[1]8kar'!$A:$E,5,FALSE)</f>
        <v>részt vett</v>
      </c>
    </row>
    <row r="145" spans="1:14" s="10" customFormat="1" hidden="1" x14ac:dyDescent="0.3">
      <c r="A145" s="3" t="s">
        <v>672</v>
      </c>
      <c r="B145" s="3" t="s">
        <v>237</v>
      </c>
      <c r="C145" s="3"/>
      <c r="D145" s="3"/>
      <c r="E145" s="3"/>
      <c r="F145" s="11" t="s">
        <v>408</v>
      </c>
      <c r="G145" s="3"/>
      <c r="H145" s="3"/>
      <c r="I145" s="3"/>
      <c r="J145" s="3"/>
      <c r="K145" s="3"/>
      <c r="L145" s="3" t="s">
        <v>34</v>
      </c>
      <c r="M145" s="14" t="s">
        <v>635</v>
      </c>
      <c r="N145" s="3" t="str">
        <f>VLOOKUP(L145,'[1]8kar'!$A:$E,5,FALSE)</f>
        <v>részt vett</v>
      </c>
    </row>
    <row r="146" spans="1:14" s="10" customFormat="1" hidden="1" x14ac:dyDescent="0.3">
      <c r="A146" s="3" t="s">
        <v>672</v>
      </c>
      <c r="B146" s="3" t="s">
        <v>241</v>
      </c>
      <c r="C146" s="3"/>
      <c r="D146" s="3"/>
      <c r="E146" s="3"/>
      <c r="F146" s="11" t="s">
        <v>425</v>
      </c>
      <c r="G146" s="3"/>
      <c r="H146" s="3"/>
      <c r="I146" s="3"/>
      <c r="J146" s="3"/>
      <c r="K146" s="3"/>
      <c r="L146" s="3" t="s">
        <v>49</v>
      </c>
      <c r="M146" s="14" t="s">
        <v>635</v>
      </c>
      <c r="N146" s="3" t="str">
        <f>VLOOKUP(L146,'[1]8kar'!$A:$E,5,FALSE)</f>
        <v>részt vett</v>
      </c>
    </row>
    <row r="147" spans="1:14" x14ac:dyDescent="0.3">
      <c r="A147" s="11" t="s">
        <v>672</v>
      </c>
      <c r="B147" s="11" t="s">
        <v>257</v>
      </c>
      <c r="C147" s="11"/>
      <c r="D147" s="11"/>
      <c r="E147" s="11"/>
      <c r="F147" s="11" t="s">
        <v>426</v>
      </c>
      <c r="G147" s="11"/>
      <c r="H147" s="11"/>
      <c r="I147" s="11"/>
      <c r="J147" s="11"/>
      <c r="K147" s="11"/>
      <c r="L147" s="11" t="s">
        <v>50</v>
      </c>
      <c r="M147" s="26" t="s">
        <v>638</v>
      </c>
      <c r="N147" s="11" t="str">
        <f>VLOOKUP(L147,'[1]8kar'!$A:$E,5,FALSE)</f>
        <v>I.</v>
      </c>
    </row>
    <row r="148" spans="1:14" x14ac:dyDescent="0.3">
      <c r="A148" s="11" t="s">
        <v>672</v>
      </c>
      <c r="B148" s="11" t="s">
        <v>258</v>
      </c>
      <c r="C148" s="11"/>
      <c r="D148" s="11"/>
      <c r="E148" s="11"/>
      <c r="F148" s="11" t="s">
        <v>428</v>
      </c>
      <c r="G148" s="11"/>
      <c r="H148" s="11"/>
      <c r="I148" s="11"/>
      <c r="J148" s="11"/>
      <c r="K148" s="11"/>
      <c r="L148" s="11" t="s">
        <v>52</v>
      </c>
      <c r="M148" s="26" t="s">
        <v>638</v>
      </c>
      <c r="N148" s="11" t="str">
        <f>VLOOKUP(L148,'[1]8kar'!$A:$E,5,FALSE)</f>
        <v>Különdíj</v>
      </c>
    </row>
    <row r="149" spans="1:14" s="10" customFormat="1" hidden="1" x14ac:dyDescent="0.3">
      <c r="A149" s="3" t="s">
        <v>672</v>
      </c>
      <c r="B149" s="3" t="s">
        <v>250</v>
      </c>
      <c r="C149" s="3" t="s">
        <v>251</v>
      </c>
      <c r="D149" s="3"/>
      <c r="E149" s="3"/>
      <c r="F149" s="11" t="s">
        <v>413</v>
      </c>
      <c r="G149" s="3"/>
      <c r="H149" s="3"/>
      <c r="I149" s="3"/>
      <c r="J149" s="3"/>
      <c r="K149" s="3"/>
      <c r="L149" s="3" t="s">
        <v>39</v>
      </c>
      <c r="M149" s="14" t="s">
        <v>638</v>
      </c>
      <c r="N149" s="3" t="str">
        <f>VLOOKUP(L149,'[1]8kar'!$A:$E,5,FALSE)</f>
        <v>nem vett részt</v>
      </c>
    </row>
    <row r="150" spans="1:14" s="10" customFormat="1" hidden="1" x14ac:dyDescent="0.3">
      <c r="A150" s="3" t="s">
        <v>672</v>
      </c>
      <c r="B150" s="3" t="s">
        <v>240</v>
      </c>
      <c r="C150" s="3"/>
      <c r="D150" s="3"/>
      <c r="E150" s="3"/>
      <c r="F150" s="11" t="s">
        <v>397</v>
      </c>
      <c r="G150" s="3"/>
      <c r="H150" s="3"/>
      <c r="I150" s="3"/>
      <c r="J150" s="3"/>
      <c r="K150" s="3"/>
      <c r="L150" s="3" t="s">
        <v>25</v>
      </c>
      <c r="M150" s="14" t="s">
        <v>638</v>
      </c>
      <c r="N150" s="3" t="str">
        <f>VLOOKUP(L150,'[1]8kar'!$A:$E,5,FALSE)</f>
        <v>részt vett</v>
      </c>
    </row>
    <row r="151" spans="1:14" s="10" customFormat="1" hidden="1" x14ac:dyDescent="0.3">
      <c r="A151" s="3" t="s">
        <v>672</v>
      </c>
      <c r="B151" s="3" t="s">
        <v>240</v>
      </c>
      <c r="C151" s="3"/>
      <c r="D151" s="3"/>
      <c r="E151" s="3"/>
      <c r="F151" s="11" t="s">
        <v>418</v>
      </c>
      <c r="G151" s="3"/>
      <c r="H151" s="3"/>
      <c r="I151" s="3"/>
      <c r="J151" s="3"/>
      <c r="K151" s="3"/>
      <c r="L151" s="3" t="s">
        <v>44</v>
      </c>
      <c r="M151" s="14" t="s">
        <v>638</v>
      </c>
      <c r="N151" s="3" t="str">
        <f>VLOOKUP(L151,'[1]8kar'!$A:$E,5,FALSE)</f>
        <v>részt vett</v>
      </c>
    </row>
    <row r="152" spans="1:14" s="10" customFormat="1" hidden="1" x14ac:dyDescent="0.3">
      <c r="A152" s="3" t="s">
        <v>672</v>
      </c>
      <c r="B152" s="3" t="s">
        <v>256</v>
      </c>
      <c r="C152" s="3"/>
      <c r="D152" s="3"/>
      <c r="E152" s="3"/>
      <c r="F152" s="11" t="s">
        <v>424</v>
      </c>
      <c r="G152" s="3"/>
      <c r="H152" s="3"/>
      <c r="I152" s="3"/>
      <c r="J152" s="3"/>
      <c r="K152" s="3"/>
      <c r="L152" s="3" t="s">
        <v>48</v>
      </c>
      <c r="M152" s="14" t="s">
        <v>638</v>
      </c>
      <c r="N152" s="3" t="str">
        <f>VLOOKUP(L152,'[1]8kar'!$A:$E,5,FALSE)</f>
        <v>részt vett</v>
      </c>
    </row>
    <row r="153" spans="1:14" x14ac:dyDescent="0.3">
      <c r="A153" s="11" t="s">
        <v>672</v>
      </c>
      <c r="B153" s="11" t="s">
        <v>274</v>
      </c>
      <c r="C153" s="11" t="s">
        <v>275</v>
      </c>
      <c r="D153" s="11"/>
      <c r="E153" s="11"/>
      <c r="F153" s="11" t="s">
        <v>448</v>
      </c>
      <c r="G153" s="11"/>
      <c r="H153" s="11"/>
      <c r="I153" s="11"/>
      <c r="J153" s="11"/>
      <c r="K153" s="11"/>
      <c r="L153" s="11" t="s">
        <v>70</v>
      </c>
      <c r="M153" s="26" t="s">
        <v>646</v>
      </c>
      <c r="N153" s="11" t="str">
        <f>VLOOKUP(L153,'[1]8kar'!$A:$E,5,FALSE)</f>
        <v>I.</v>
      </c>
    </row>
    <row r="154" spans="1:14" x14ac:dyDescent="0.3">
      <c r="A154" s="11" t="s">
        <v>672</v>
      </c>
      <c r="B154" s="12" t="s">
        <v>378</v>
      </c>
      <c r="C154" s="11" t="s">
        <v>379</v>
      </c>
      <c r="D154" s="11"/>
      <c r="E154" s="11"/>
      <c r="F154" s="12" t="s">
        <v>630</v>
      </c>
      <c r="G154" s="11"/>
      <c r="H154" s="11"/>
      <c r="I154" s="11"/>
      <c r="J154" s="11"/>
      <c r="K154" s="11"/>
      <c r="L154" s="12" t="s">
        <v>221</v>
      </c>
      <c r="M154" s="27" t="s">
        <v>646</v>
      </c>
      <c r="N154" s="11" t="str">
        <f>VLOOKUP(L154,'[1]8kar'!$A:$E,5,FALSE)</f>
        <v>II.</v>
      </c>
    </row>
    <row r="155" spans="1:14" x14ac:dyDescent="0.3">
      <c r="A155" s="11" t="s">
        <v>672</v>
      </c>
      <c r="B155" s="11" t="s">
        <v>285</v>
      </c>
      <c r="C155" s="11"/>
      <c r="D155" s="11"/>
      <c r="E155" s="11"/>
      <c r="F155" s="11" t="s">
        <v>464</v>
      </c>
      <c r="G155" s="11"/>
      <c r="H155" s="11"/>
      <c r="I155" s="11"/>
      <c r="J155" s="11"/>
      <c r="K155" s="11"/>
      <c r="L155" s="11" t="s">
        <v>85</v>
      </c>
      <c r="M155" s="26" t="s">
        <v>646</v>
      </c>
      <c r="N155" s="11" t="str">
        <f>VLOOKUP(L155,'[1]8kar'!$A:$E,5,FALSE)</f>
        <v>Különdíj</v>
      </c>
    </row>
    <row r="156" spans="1:14" s="10" customFormat="1" hidden="1" x14ac:dyDescent="0.3">
      <c r="A156" s="3" t="s">
        <v>672</v>
      </c>
      <c r="B156" s="3" t="s">
        <v>277</v>
      </c>
      <c r="C156" s="3"/>
      <c r="D156" s="3"/>
      <c r="E156" s="3"/>
      <c r="F156" s="11" t="s">
        <v>450</v>
      </c>
      <c r="G156" s="3"/>
      <c r="H156" s="3"/>
      <c r="I156" s="3"/>
      <c r="J156" s="3"/>
      <c r="K156" s="3"/>
      <c r="L156" s="3" t="s">
        <v>72</v>
      </c>
      <c r="M156" s="14" t="s">
        <v>646</v>
      </c>
      <c r="N156" s="3" t="str">
        <f>VLOOKUP(L156,'[1]8kar'!$A:$E,5,FALSE)</f>
        <v>részt vett</v>
      </c>
    </row>
    <row r="157" spans="1:14" s="10" customFormat="1" hidden="1" x14ac:dyDescent="0.3">
      <c r="A157" s="3" t="s">
        <v>672</v>
      </c>
      <c r="B157" s="3" t="s">
        <v>277</v>
      </c>
      <c r="C157" s="3"/>
      <c r="D157" s="3"/>
      <c r="E157" s="3"/>
      <c r="F157" s="11" t="s">
        <v>457</v>
      </c>
      <c r="G157" s="3"/>
      <c r="H157" s="3"/>
      <c r="I157" s="3"/>
      <c r="J157" s="3"/>
      <c r="K157" s="3"/>
      <c r="L157" s="3" t="s">
        <v>79</v>
      </c>
      <c r="M157" s="14" t="s">
        <v>646</v>
      </c>
      <c r="N157" s="3" t="str">
        <f>VLOOKUP(L157,'[1]8kar'!$A:$E,5,FALSE)</f>
        <v>részt vett</v>
      </c>
    </row>
    <row r="158" spans="1:14" s="10" customFormat="1" hidden="1" x14ac:dyDescent="0.3">
      <c r="A158" s="3" t="s">
        <v>672</v>
      </c>
      <c r="B158" s="4" t="s">
        <v>285</v>
      </c>
      <c r="C158" s="3"/>
      <c r="D158" s="4"/>
      <c r="E158" s="3"/>
      <c r="F158" s="11" t="s">
        <v>459</v>
      </c>
      <c r="G158" s="3"/>
      <c r="H158" s="3"/>
      <c r="I158" s="3"/>
      <c r="J158" s="3"/>
      <c r="K158" s="3"/>
      <c r="L158" s="4" t="s">
        <v>81</v>
      </c>
      <c r="M158" s="14" t="s">
        <v>646</v>
      </c>
      <c r="N158" s="3" t="str">
        <f>VLOOKUP(L158,'[1]8kar'!$A:$E,5,FALSE)</f>
        <v>részt vett</v>
      </c>
    </row>
    <row r="159" spans="1:14" s="10" customFormat="1" hidden="1" x14ac:dyDescent="0.3">
      <c r="A159" s="3" t="s">
        <v>672</v>
      </c>
      <c r="B159" s="3" t="s">
        <v>291</v>
      </c>
      <c r="C159" s="3"/>
      <c r="D159" s="3"/>
      <c r="E159" s="3"/>
      <c r="F159" s="11" t="s">
        <v>468</v>
      </c>
      <c r="G159" s="3"/>
      <c r="H159" s="3"/>
      <c r="I159" s="3"/>
      <c r="J159" s="3"/>
      <c r="K159" s="3"/>
      <c r="L159" s="4" t="s">
        <v>89</v>
      </c>
      <c r="M159" s="14" t="s">
        <v>646</v>
      </c>
      <c r="N159" s="3" t="str">
        <f>VLOOKUP(L159,'[1]8kar'!$A:$E,5,FALSE)</f>
        <v>részt vett</v>
      </c>
    </row>
    <row r="160" spans="1:14" s="10" customFormat="1" hidden="1" x14ac:dyDescent="0.3">
      <c r="A160" s="3" t="s">
        <v>672</v>
      </c>
      <c r="B160" s="3" t="s">
        <v>253</v>
      </c>
      <c r="C160" s="3"/>
      <c r="D160" s="3"/>
      <c r="E160" s="3"/>
      <c r="F160" s="11" t="s">
        <v>427</v>
      </c>
      <c r="G160" s="3"/>
      <c r="H160" s="3"/>
      <c r="I160" s="3"/>
      <c r="J160" s="3"/>
      <c r="K160" s="3"/>
      <c r="L160" s="3" t="s">
        <v>51</v>
      </c>
      <c r="M160" s="14" t="s">
        <v>650</v>
      </c>
      <c r="N160" s="3" t="str">
        <f>VLOOKUP(L160,'[1]8kar'!$A:$E,5,FALSE)</f>
        <v>nem vett részt</v>
      </c>
    </row>
    <row r="161" spans="1:14" x14ac:dyDescent="0.3">
      <c r="A161" s="11" t="s">
        <v>672</v>
      </c>
      <c r="B161" s="11" t="s">
        <v>238</v>
      </c>
      <c r="C161" s="11"/>
      <c r="D161" s="11"/>
      <c r="E161" s="11"/>
      <c r="F161" s="11" t="s">
        <v>481</v>
      </c>
      <c r="G161" s="11"/>
      <c r="H161" s="11"/>
      <c r="I161" s="11"/>
      <c r="J161" s="11"/>
      <c r="K161" s="11"/>
      <c r="L161" s="11" t="s">
        <v>102</v>
      </c>
      <c r="M161" s="26" t="s">
        <v>650</v>
      </c>
      <c r="N161" s="11" t="str">
        <f>VLOOKUP(L161,'[1]8kar'!$A:$E,5,FALSE)</f>
        <v>I.</v>
      </c>
    </row>
    <row r="162" spans="1:14" x14ac:dyDescent="0.3">
      <c r="A162" s="11" t="s">
        <v>672</v>
      </c>
      <c r="B162" s="11" t="s">
        <v>238</v>
      </c>
      <c r="C162" s="11"/>
      <c r="D162" s="11"/>
      <c r="E162" s="11"/>
      <c r="F162" s="11" t="s">
        <v>485</v>
      </c>
      <c r="G162" s="11"/>
      <c r="H162" s="11"/>
      <c r="I162" s="11"/>
      <c r="J162" s="11"/>
      <c r="K162" s="11"/>
      <c r="L162" s="11" t="s">
        <v>106</v>
      </c>
      <c r="M162" s="26" t="s">
        <v>650</v>
      </c>
      <c r="N162" s="11" t="str">
        <f>VLOOKUP(L162,'[1]8kar'!$A:$E,5,FALSE)</f>
        <v>Különdíj</v>
      </c>
    </row>
    <row r="163" spans="1:14" s="10" customFormat="1" hidden="1" x14ac:dyDescent="0.3">
      <c r="A163" s="3" t="s">
        <v>672</v>
      </c>
      <c r="B163" s="3" t="s">
        <v>238</v>
      </c>
      <c r="C163" s="3"/>
      <c r="D163" s="3"/>
      <c r="E163" s="3"/>
      <c r="F163" s="11" t="s">
        <v>483</v>
      </c>
      <c r="G163" s="3"/>
      <c r="H163" s="3"/>
      <c r="I163" s="3"/>
      <c r="J163" s="3"/>
      <c r="K163" s="3"/>
      <c r="L163" s="3" t="s">
        <v>104</v>
      </c>
      <c r="M163" s="14" t="s">
        <v>650</v>
      </c>
      <c r="N163" s="3" t="str">
        <f>VLOOKUP(L163,'[1]8kar'!$A:$E,5,FALSE)</f>
        <v>nem vett részt</v>
      </c>
    </row>
    <row r="164" spans="1:14" s="10" customFormat="1" hidden="1" x14ac:dyDescent="0.3">
      <c r="A164" s="3" t="s">
        <v>672</v>
      </c>
      <c r="B164" s="3" t="s">
        <v>253</v>
      </c>
      <c r="C164" s="3"/>
      <c r="D164" s="3"/>
      <c r="E164" s="3"/>
      <c r="F164" s="11" t="s">
        <v>479</v>
      </c>
      <c r="G164" s="3"/>
      <c r="H164" s="3"/>
      <c r="I164" s="3"/>
      <c r="J164" s="3"/>
      <c r="K164" s="3"/>
      <c r="L164" s="3" t="s">
        <v>100</v>
      </c>
      <c r="M164" s="14" t="s">
        <v>650</v>
      </c>
      <c r="N164" s="3" t="str">
        <f>VLOOKUP(L164,'[1]8kar'!$A:$E,5,FALSE)</f>
        <v>részt vett</v>
      </c>
    </row>
    <row r="165" spans="1:14" s="10" customFormat="1" hidden="1" x14ac:dyDescent="0.3">
      <c r="A165" s="3" t="s">
        <v>672</v>
      </c>
      <c r="B165" s="3" t="s">
        <v>253</v>
      </c>
      <c r="C165" s="3"/>
      <c r="D165" s="3"/>
      <c r="E165" s="3"/>
      <c r="F165" s="11" t="s">
        <v>484</v>
      </c>
      <c r="G165" s="3"/>
      <c r="H165" s="3"/>
      <c r="I165" s="3"/>
      <c r="J165" s="3"/>
      <c r="K165" s="3"/>
      <c r="L165" s="3" t="s">
        <v>105</v>
      </c>
      <c r="M165" s="14" t="s">
        <v>650</v>
      </c>
      <c r="N165" s="3" t="str">
        <f>VLOOKUP(L165,'[1]8kar'!$A:$E,5,FALSE)</f>
        <v>részt vett</v>
      </c>
    </row>
    <row r="166" spans="1:14" s="10" customFormat="1" hidden="1" x14ac:dyDescent="0.3">
      <c r="A166" s="3" t="s">
        <v>672</v>
      </c>
      <c r="B166" s="3" t="s">
        <v>253</v>
      </c>
      <c r="C166" s="3"/>
      <c r="D166" s="3"/>
      <c r="E166" s="3"/>
      <c r="F166" s="11" t="s">
        <v>417</v>
      </c>
      <c r="G166" s="3"/>
      <c r="H166" s="3"/>
      <c r="I166" s="3"/>
      <c r="J166" s="3"/>
      <c r="K166" s="3"/>
      <c r="L166" s="3" t="s">
        <v>43</v>
      </c>
      <c r="M166" s="14" t="s">
        <v>636</v>
      </c>
      <c r="N166" s="3" t="str">
        <f>VLOOKUP(L166,'[1]8kar'!$A:$E,5,FALSE)</f>
        <v>nem vett részt</v>
      </c>
    </row>
    <row r="167" spans="1:14" x14ac:dyDescent="0.3">
      <c r="A167" s="11" t="s">
        <v>672</v>
      </c>
      <c r="B167" s="11" t="s">
        <v>253</v>
      </c>
      <c r="C167" s="11"/>
      <c r="D167" s="11"/>
      <c r="E167" s="11"/>
      <c r="F167" s="11" t="s">
        <v>488</v>
      </c>
      <c r="G167" s="11"/>
      <c r="H167" s="11"/>
      <c r="I167" s="11"/>
      <c r="J167" s="11"/>
      <c r="K167" s="11"/>
      <c r="L167" s="11" t="s">
        <v>109</v>
      </c>
      <c r="M167" s="26" t="s">
        <v>636</v>
      </c>
      <c r="N167" s="11" t="str">
        <f>VLOOKUP(L167,'[1]8kar'!$A:$E,5,FALSE)</f>
        <v>I.</v>
      </c>
    </row>
    <row r="168" spans="1:14" x14ac:dyDescent="0.3">
      <c r="A168" s="11" t="s">
        <v>672</v>
      </c>
      <c r="B168" s="11" t="s">
        <v>253</v>
      </c>
      <c r="C168" s="11"/>
      <c r="D168" s="11"/>
      <c r="E168" s="11"/>
      <c r="F168" s="11" t="s">
        <v>490</v>
      </c>
      <c r="G168" s="11"/>
      <c r="H168" s="11"/>
      <c r="I168" s="11"/>
      <c r="J168" s="11"/>
      <c r="K168" s="11"/>
      <c r="L168" s="11" t="s">
        <v>111</v>
      </c>
      <c r="M168" s="26" t="s">
        <v>636</v>
      </c>
      <c r="N168" s="11" t="str">
        <f>VLOOKUP(L168,'[1]8kar'!$A:$E,5,FALSE)</f>
        <v>Különdíj</v>
      </c>
    </row>
    <row r="169" spans="1:14" s="10" customFormat="1" hidden="1" x14ac:dyDescent="0.3">
      <c r="A169" s="3" t="s">
        <v>672</v>
      </c>
      <c r="B169" s="3" t="s">
        <v>238</v>
      </c>
      <c r="C169" s="3"/>
      <c r="D169" s="3"/>
      <c r="E169" s="3"/>
      <c r="F169" s="11" t="s">
        <v>395</v>
      </c>
      <c r="G169" s="3"/>
      <c r="H169" s="3"/>
      <c r="I169" s="3"/>
      <c r="J169" s="3"/>
      <c r="K169" s="3"/>
      <c r="L169" s="3" t="s">
        <v>23</v>
      </c>
      <c r="M169" s="14" t="s">
        <v>636</v>
      </c>
      <c r="N169" s="3" t="str">
        <f>VLOOKUP(L169,'[1]8kar'!$A:$E,5,FALSE)</f>
        <v>részt vett</v>
      </c>
    </row>
    <row r="170" spans="1:14" s="10" customFormat="1" hidden="1" x14ac:dyDescent="0.3">
      <c r="A170" s="3" t="s">
        <v>672</v>
      </c>
      <c r="B170" s="3" t="s">
        <v>238</v>
      </c>
      <c r="C170" s="3"/>
      <c r="D170" s="3"/>
      <c r="E170" s="3"/>
      <c r="F170" s="11" t="s">
        <v>487</v>
      </c>
      <c r="G170" s="3"/>
      <c r="H170" s="3"/>
      <c r="I170" s="3"/>
      <c r="J170" s="3"/>
      <c r="K170" s="3"/>
      <c r="L170" s="3" t="s">
        <v>108</v>
      </c>
      <c r="M170" s="14" t="s">
        <v>636</v>
      </c>
      <c r="N170" s="3" t="str">
        <f>VLOOKUP(L170,'[1]8kar'!$A:$E,5,FALSE)</f>
        <v>részt vett</v>
      </c>
    </row>
    <row r="171" spans="1:14" x14ac:dyDescent="0.3">
      <c r="A171" s="11" t="s">
        <v>672</v>
      </c>
      <c r="B171" s="11" t="s">
        <v>264</v>
      </c>
      <c r="C171" s="11"/>
      <c r="D171" s="11"/>
      <c r="E171" s="11"/>
      <c r="F171" s="11" t="s">
        <v>543</v>
      </c>
      <c r="G171" s="11"/>
      <c r="H171" s="11"/>
      <c r="I171" s="11"/>
      <c r="J171" s="11"/>
      <c r="K171" s="11"/>
      <c r="L171" s="11" t="s">
        <v>145</v>
      </c>
      <c r="M171" s="27" t="s">
        <v>661</v>
      </c>
      <c r="N171" s="11" t="str">
        <f>VLOOKUP(L171,'[1]8kar'!$A:$E,5,FALSE)</f>
        <v>II.</v>
      </c>
    </row>
    <row r="172" spans="1:14" x14ac:dyDescent="0.3">
      <c r="A172" s="11" t="s">
        <v>672</v>
      </c>
      <c r="B172" s="11" t="s">
        <v>268</v>
      </c>
      <c r="C172" s="11"/>
      <c r="D172" s="11"/>
      <c r="E172" s="11"/>
      <c r="F172" s="11" t="s">
        <v>587</v>
      </c>
      <c r="G172" s="11"/>
      <c r="H172" s="11"/>
      <c r="I172" s="11"/>
      <c r="J172" s="11"/>
      <c r="K172" s="11"/>
      <c r="L172" s="11" t="s">
        <v>184</v>
      </c>
      <c r="M172" s="27" t="s">
        <v>661</v>
      </c>
      <c r="N172" s="11" t="str">
        <f>VLOOKUP(L172,'[1]8kar'!$A:$E,5,FALSE)</f>
        <v>Különdíj</v>
      </c>
    </row>
    <row r="173" spans="1:14" x14ac:dyDescent="0.3">
      <c r="A173" s="11" t="s">
        <v>672</v>
      </c>
      <c r="B173" s="11" t="s">
        <v>341</v>
      </c>
      <c r="C173" s="11"/>
      <c r="D173" s="11"/>
      <c r="E173" s="11"/>
      <c r="F173" s="11" t="s">
        <v>557</v>
      </c>
      <c r="G173" s="11"/>
      <c r="H173" s="11"/>
      <c r="I173" s="11"/>
      <c r="J173" s="11"/>
      <c r="K173" s="11"/>
      <c r="L173" s="11" t="s">
        <v>157</v>
      </c>
      <c r="M173" s="27" t="s">
        <v>661</v>
      </c>
      <c r="N173" s="11" t="str">
        <f>VLOOKUP(L173,'[1]8kar'!$A:$E,5,FALSE)</f>
        <v>I.</v>
      </c>
    </row>
    <row r="174" spans="1:14" x14ac:dyDescent="0.3">
      <c r="A174" s="11" t="s">
        <v>672</v>
      </c>
      <c r="B174" s="11" t="s">
        <v>343</v>
      </c>
      <c r="C174" s="11"/>
      <c r="D174" s="11"/>
      <c r="E174" s="11"/>
      <c r="F174" s="11" t="s">
        <v>561</v>
      </c>
      <c r="G174" s="11" t="s">
        <v>562</v>
      </c>
      <c r="H174" s="11"/>
      <c r="I174" s="11"/>
      <c r="J174" s="11"/>
      <c r="K174" s="11"/>
      <c r="L174" s="11" t="s">
        <v>160</v>
      </c>
      <c r="M174" s="27" t="s">
        <v>661</v>
      </c>
      <c r="N174" s="11" t="str">
        <f>VLOOKUP(L174,'[1]8kar'!$A:$E,5,FALSE)</f>
        <v>Különdíj</v>
      </c>
    </row>
    <row r="175" spans="1:14" s="10" customFormat="1" hidden="1" x14ac:dyDescent="0.3">
      <c r="A175" s="3" t="s">
        <v>672</v>
      </c>
      <c r="B175" s="3" t="s">
        <v>354</v>
      </c>
      <c r="C175" s="3" t="s">
        <v>335</v>
      </c>
      <c r="D175" s="3"/>
      <c r="E175" s="3"/>
      <c r="F175" s="11" t="s">
        <v>581</v>
      </c>
      <c r="G175" s="3"/>
      <c r="H175" s="3"/>
      <c r="I175" s="3"/>
      <c r="J175" s="3"/>
      <c r="K175" s="3"/>
      <c r="L175" s="3" t="s">
        <v>177</v>
      </c>
      <c r="M175" s="27" t="s">
        <v>661</v>
      </c>
      <c r="N175" s="3" t="str">
        <f>VLOOKUP(L175,'[1]8kar'!$A:$E,5,FALSE)</f>
        <v>részt vett</v>
      </c>
    </row>
    <row r="176" spans="1:14" s="10" customFormat="1" hidden="1" x14ac:dyDescent="0.3">
      <c r="A176" s="3" t="s">
        <v>672</v>
      </c>
      <c r="B176" s="3" t="s">
        <v>349</v>
      </c>
      <c r="C176" s="3"/>
      <c r="D176" s="3"/>
      <c r="E176" s="3"/>
      <c r="F176" s="11" t="s">
        <v>584</v>
      </c>
      <c r="G176" s="3"/>
      <c r="H176" s="3"/>
      <c r="I176" s="3"/>
      <c r="J176" s="3"/>
      <c r="K176" s="3"/>
      <c r="L176" s="3" t="s">
        <v>180</v>
      </c>
      <c r="M176" s="27" t="s">
        <v>661</v>
      </c>
      <c r="N176" s="3" t="str">
        <f>VLOOKUP(L176,'[1]8kar'!$A:$E,5,FALSE)</f>
        <v>részt vett</v>
      </c>
    </row>
    <row r="177" spans="1:14" s="10" customFormat="1" hidden="1" x14ac:dyDescent="0.3">
      <c r="A177" s="3" t="s">
        <v>672</v>
      </c>
      <c r="B177" s="3" t="s">
        <v>356</v>
      </c>
      <c r="C177" s="3" t="s">
        <v>357</v>
      </c>
      <c r="D177" s="3"/>
      <c r="E177" s="3"/>
      <c r="F177" s="11" t="s">
        <v>496</v>
      </c>
      <c r="G177" s="3" t="s">
        <v>495</v>
      </c>
      <c r="H177" s="3"/>
      <c r="I177" s="3"/>
      <c r="J177" s="3"/>
      <c r="K177" s="3"/>
      <c r="L177" s="3" t="s">
        <v>182</v>
      </c>
      <c r="M177" s="27" t="s">
        <v>661</v>
      </c>
      <c r="N177" s="3" t="str">
        <f>VLOOKUP(L177,'[1]8kar'!$A:$E,5,FALSE)</f>
        <v>részt vett</v>
      </c>
    </row>
    <row r="178" spans="1:14" x14ac:dyDescent="0.3">
      <c r="A178" s="11" t="s">
        <v>672</v>
      </c>
      <c r="B178" s="11" t="s">
        <v>248</v>
      </c>
      <c r="C178" s="11"/>
      <c r="D178" s="11"/>
      <c r="E178" s="11"/>
      <c r="F178" s="11" t="s">
        <v>409</v>
      </c>
      <c r="G178" s="11"/>
      <c r="H178" s="11"/>
      <c r="I178" s="11"/>
      <c r="J178" s="11"/>
      <c r="K178" s="11"/>
      <c r="L178" s="11" t="s">
        <v>35</v>
      </c>
      <c r="M178" s="26" t="s">
        <v>637</v>
      </c>
      <c r="N178" s="11" t="str">
        <f>VLOOKUP(L178,'[1]8kar'!$A:$E,5,FALSE)</f>
        <v>I.</v>
      </c>
    </row>
    <row r="179" spans="1:14" x14ac:dyDescent="0.3">
      <c r="A179" s="11" t="s">
        <v>672</v>
      </c>
      <c r="B179" s="11" t="s">
        <v>239</v>
      </c>
      <c r="C179" s="11"/>
      <c r="D179" s="11"/>
      <c r="E179" s="11"/>
      <c r="F179" s="11" t="s">
        <v>396</v>
      </c>
      <c r="G179" s="11"/>
      <c r="H179" s="11"/>
      <c r="I179" s="11"/>
      <c r="J179" s="11"/>
      <c r="K179" s="11"/>
      <c r="L179" s="11" t="s">
        <v>24</v>
      </c>
      <c r="M179" s="26" t="s">
        <v>637</v>
      </c>
      <c r="N179" s="11" t="str">
        <f>VLOOKUP(L179,'[1]8kar'!$A:$E,5,FALSE)</f>
        <v>II.</v>
      </c>
    </row>
    <row r="180" spans="1:14" x14ac:dyDescent="0.3">
      <c r="A180" s="11" t="s">
        <v>672</v>
      </c>
      <c r="B180" s="11" t="s">
        <v>239</v>
      </c>
      <c r="C180" s="11"/>
      <c r="D180" s="11"/>
      <c r="E180" s="11"/>
      <c r="F180" s="11" t="s">
        <v>423</v>
      </c>
      <c r="G180" s="11"/>
      <c r="H180" s="11"/>
      <c r="I180" s="11"/>
      <c r="J180" s="11"/>
      <c r="K180" s="11"/>
      <c r="L180" s="11" t="s">
        <v>47</v>
      </c>
      <c r="M180" s="26" t="s">
        <v>637</v>
      </c>
      <c r="N180" s="11" t="str">
        <f>VLOOKUP(L180,'[1]8kar'!$A:$E,5,FALSE)</f>
        <v>Különdíj</v>
      </c>
    </row>
    <row r="181" spans="1:14" s="10" customFormat="1" hidden="1" x14ac:dyDescent="0.3">
      <c r="A181" s="3" t="s">
        <v>672</v>
      </c>
      <c r="B181" s="3" t="s">
        <v>252</v>
      </c>
      <c r="C181" s="3"/>
      <c r="D181" s="3"/>
      <c r="E181" s="3"/>
      <c r="F181" s="11" t="s">
        <v>415</v>
      </c>
      <c r="G181" s="3"/>
      <c r="H181" s="3"/>
      <c r="I181" s="3"/>
      <c r="J181" s="3"/>
      <c r="K181" s="3"/>
      <c r="L181" s="3" t="s">
        <v>41</v>
      </c>
      <c r="M181" s="14" t="s">
        <v>637</v>
      </c>
      <c r="N181" s="3" t="str">
        <f>VLOOKUP(L181,'[1]8kar'!$A:$E,5,FALSE)</f>
        <v>részt vett</v>
      </c>
    </row>
    <row r="182" spans="1:14" s="10" customFormat="1" hidden="1" x14ac:dyDescent="0.3">
      <c r="A182" s="3" t="s">
        <v>672</v>
      </c>
      <c r="B182" s="3" t="s">
        <v>254</v>
      </c>
      <c r="C182" s="3"/>
      <c r="D182" s="3"/>
      <c r="E182" s="3"/>
      <c r="F182" s="11" t="s">
        <v>419</v>
      </c>
      <c r="G182" s="3" t="s">
        <v>420</v>
      </c>
      <c r="H182" s="3" t="s">
        <v>421</v>
      </c>
      <c r="I182" s="3"/>
      <c r="J182" s="3"/>
      <c r="K182" s="3"/>
      <c r="L182" s="3" t="s">
        <v>45</v>
      </c>
      <c r="M182" s="14" t="s">
        <v>637</v>
      </c>
      <c r="N182" s="3" t="str">
        <f>VLOOKUP(L182,'[1]8kar'!$A:$E,5,FALSE)</f>
        <v>részt vett</v>
      </c>
    </row>
    <row r="183" spans="1:14" s="10" customFormat="1" hidden="1" x14ac:dyDescent="0.3">
      <c r="A183" s="3" t="s">
        <v>672</v>
      </c>
      <c r="B183" s="3" t="s">
        <v>331</v>
      </c>
      <c r="C183" s="3"/>
      <c r="D183" s="3"/>
      <c r="E183" s="3"/>
      <c r="F183" s="16" t="s">
        <v>546</v>
      </c>
      <c r="G183" s="3"/>
      <c r="H183" s="3"/>
      <c r="I183" s="3"/>
      <c r="J183" s="3"/>
      <c r="K183" s="3"/>
      <c r="L183" s="4" t="s">
        <v>148</v>
      </c>
      <c r="M183" s="26" t="s">
        <v>637</v>
      </c>
      <c r="N183" s="3" t="str">
        <f>VLOOKUP(L183,'[1]8kar'!$A:$E,5,FALSE)</f>
        <v>részt vett</v>
      </c>
    </row>
    <row r="184" spans="1:14" x14ac:dyDescent="0.3">
      <c r="A184" s="11" t="s">
        <v>672</v>
      </c>
      <c r="B184" s="11" t="s">
        <v>351</v>
      </c>
      <c r="C184" s="11" t="s">
        <v>352</v>
      </c>
      <c r="D184" s="11"/>
      <c r="E184" s="11"/>
      <c r="F184" s="11" t="s">
        <v>579</v>
      </c>
      <c r="G184" s="11"/>
      <c r="H184" s="11"/>
      <c r="I184" s="11"/>
      <c r="J184" s="11"/>
      <c r="K184" s="11"/>
      <c r="L184" s="11" t="s">
        <v>175</v>
      </c>
      <c r="M184" s="27" t="s">
        <v>662</v>
      </c>
      <c r="N184" s="11" t="str">
        <f>VLOOKUP(L184,'[1]8kar'!$A:$E,5,FALSE)</f>
        <v>I.</v>
      </c>
    </row>
    <row r="185" spans="1:14" x14ac:dyDescent="0.3">
      <c r="A185" s="11" t="s">
        <v>672</v>
      </c>
      <c r="B185" s="11" t="s">
        <v>355</v>
      </c>
      <c r="C185" s="11"/>
      <c r="D185" s="11"/>
      <c r="E185" s="11"/>
      <c r="F185" s="11" t="s">
        <v>583</v>
      </c>
      <c r="G185" s="11"/>
      <c r="H185" s="11"/>
      <c r="I185" s="11"/>
      <c r="J185" s="11"/>
      <c r="K185" s="11"/>
      <c r="L185" s="11" t="s">
        <v>179</v>
      </c>
      <c r="M185" s="27" t="s">
        <v>662</v>
      </c>
      <c r="N185" s="11" t="str">
        <f>VLOOKUP(L185,'[1]8kar'!$A:$E,5,FALSE)</f>
        <v>II.</v>
      </c>
    </row>
    <row r="186" spans="1:14" x14ac:dyDescent="0.3">
      <c r="A186" s="11" t="s">
        <v>672</v>
      </c>
      <c r="B186" s="11" t="s">
        <v>328</v>
      </c>
      <c r="C186" s="11"/>
      <c r="D186" s="11"/>
      <c r="E186" s="11"/>
      <c r="F186" s="11" t="s">
        <v>573</v>
      </c>
      <c r="G186" s="11"/>
      <c r="H186" s="11"/>
      <c r="I186" s="11"/>
      <c r="J186" s="11"/>
      <c r="K186" s="11"/>
      <c r="L186" s="11" t="s">
        <v>169</v>
      </c>
      <c r="M186" s="27" t="s">
        <v>662</v>
      </c>
      <c r="N186" s="11" t="str">
        <f>VLOOKUP(L186,'[1]8kar'!$A:$E,5,FALSE)</f>
        <v>III.</v>
      </c>
    </row>
    <row r="187" spans="1:14" x14ac:dyDescent="0.3">
      <c r="A187" s="11" t="s">
        <v>672</v>
      </c>
      <c r="B187" s="11" t="s">
        <v>329</v>
      </c>
      <c r="C187" s="11"/>
      <c r="D187" s="11"/>
      <c r="E187" s="11"/>
      <c r="F187" s="11" t="s">
        <v>544</v>
      </c>
      <c r="G187" s="11"/>
      <c r="H187" s="11"/>
      <c r="I187" s="11"/>
      <c r="J187" s="11"/>
      <c r="K187" s="11"/>
      <c r="L187" s="11" t="s">
        <v>146</v>
      </c>
      <c r="M187" s="27" t="s">
        <v>662</v>
      </c>
      <c r="N187" s="11" t="str">
        <f>VLOOKUP(L187,'[1]8kar'!$A:$E,5,FALSE)</f>
        <v>Különdíj</v>
      </c>
    </row>
    <row r="188" spans="1:14" s="10" customFormat="1" hidden="1" x14ac:dyDescent="0.3">
      <c r="A188" s="3" t="s">
        <v>672</v>
      </c>
      <c r="B188" s="4" t="s">
        <v>338</v>
      </c>
      <c r="C188" s="3"/>
      <c r="D188" s="3"/>
      <c r="E188" s="3"/>
      <c r="F188" s="11" t="s">
        <v>555</v>
      </c>
      <c r="G188" s="3"/>
      <c r="H188" s="3"/>
      <c r="I188" s="3"/>
      <c r="J188" s="3"/>
      <c r="K188" s="3"/>
      <c r="L188" s="3" t="s">
        <v>155</v>
      </c>
      <c r="M188" s="27" t="s">
        <v>662</v>
      </c>
      <c r="N188" s="3" t="str">
        <f>VLOOKUP(L188,'[1]8kar'!$A:$E,5,FALSE)</f>
        <v>részt vett</v>
      </c>
    </row>
    <row r="189" spans="1:14" s="10" customFormat="1" hidden="1" x14ac:dyDescent="0.3">
      <c r="A189" s="3" t="s">
        <v>672</v>
      </c>
      <c r="B189" s="3" t="s">
        <v>250</v>
      </c>
      <c r="C189" s="3"/>
      <c r="D189" s="3"/>
      <c r="E189" s="3"/>
      <c r="F189" s="11" t="s">
        <v>559</v>
      </c>
      <c r="G189" s="3" t="s">
        <v>560</v>
      </c>
      <c r="H189" s="3"/>
      <c r="I189" s="3"/>
      <c r="J189" s="3"/>
      <c r="K189" s="3"/>
      <c r="L189" s="3" t="s">
        <v>159</v>
      </c>
      <c r="M189" s="27" t="s">
        <v>662</v>
      </c>
      <c r="N189" s="3" t="str">
        <f>VLOOKUP(L189,'[1]8kar'!$A:$E,5,FALSE)</f>
        <v>részt vett</v>
      </c>
    </row>
    <row r="190" spans="1:14" s="10" customFormat="1" hidden="1" x14ac:dyDescent="0.3">
      <c r="A190" s="3" t="s">
        <v>672</v>
      </c>
      <c r="B190" s="3" t="s">
        <v>327</v>
      </c>
      <c r="C190" s="3"/>
      <c r="D190" s="3"/>
      <c r="E190" s="3"/>
      <c r="F190" s="11" t="s">
        <v>564</v>
      </c>
      <c r="G190" s="3" t="s">
        <v>565</v>
      </c>
      <c r="H190" s="3"/>
      <c r="I190" s="3"/>
      <c r="J190" s="3"/>
      <c r="K190" s="3"/>
      <c r="L190" s="4" t="s">
        <v>162</v>
      </c>
      <c r="M190" s="27" t="s">
        <v>662</v>
      </c>
      <c r="N190" s="3" t="str">
        <f>VLOOKUP(L190,'[1]8kar'!$A:$E,5,FALSE)</f>
        <v>részt vett</v>
      </c>
    </row>
    <row r="191" spans="1:14" s="10" customFormat="1" hidden="1" x14ac:dyDescent="0.3">
      <c r="A191" s="3" t="s">
        <v>672</v>
      </c>
      <c r="B191" s="3" t="s">
        <v>327</v>
      </c>
      <c r="C191" s="3"/>
      <c r="D191" s="3"/>
      <c r="E191" s="3"/>
      <c r="F191" s="11" t="s">
        <v>582</v>
      </c>
      <c r="G191" s="3"/>
      <c r="H191" s="3"/>
      <c r="I191" s="3"/>
      <c r="J191" s="3"/>
      <c r="K191" s="3"/>
      <c r="L191" s="3" t="s">
        <v>178</v>
      </c>
      <c r="M191" s="27" t="s">
        <v>662</v>
      </c>
      <c r="N191" s="3" t="str">
        <f>VLOOKUP(L191,'[1]8kar'!$A:$E,5,FALSE)</f>
        <v>részt vett</v>
      </c>
    </row>
    <row r="192" spans="1:14" x14ac:dyDescent="0.3">
      <c r="A192" s="11" t="s">
        <v>672</v>
      </c>
      <c r="B192" s="11" t="s">
        <v>279</v>
      </c>
      <c r="C192" s="11"/>
      <c r="D192" s="11"/>
      <c r="E192" s="11"/>
      <c r="F192" s="11" t="s">
        <v>474</v>
      </c>
      <c r="G192" s="11"/>
      <c r="H192" s="11"/>
      <c r="I192" s="11"/>
      <c r="J192" s="11"/>
      <c r="K192" s="11"/>
      <c r="L192" s="11" t="s">
        <v>95</v>
      </c>
      <c r="M192" s="26" t="s">
        <v>647</v>
      </c>
      <c r="N192" s="11" t="str">
        <f>VLOOKUP(L192,'[1]8kar'!$A:$E,5,FALSE)</f>
        <v>I.</v>
      </c>
    </row>
    <row r="193" spans="1:14" x14ac:dyDescent="0.3">
      <c r="A193" s="11" t="s">
        <v>672</v>
      </c>
      <c r="B193" s="11" t="s">
        <v>292</v>
      </c>
      <c r="C193" s="11"/>
      <c r="D193" s="11"/>
      <c r="E193" s="11"/>
      <c r="F193" s="11" t="s">
        <v>469</v>
      </c>
      <c r="G193" s="11"/>
      <c r="H193" s="11"/>
      <c r="I193" s="11"/>
      <c r="J193" s="11"/>
      <c r="K193" s="11"/>
      <c r="L193" s="11" t="s">
        <v>90</v>
      </c>
      <c r="M193" s="26" t="s">
        <v>647</v>
      </c>
      <c r="N193" s="11" t="str">
        <f>VLOOKUP(L193,'[1]8kar'!$A:$E,5,FALSE)</f>
        <v>II.</v>
      </c>
    </row>
    <row r="194" spans="1:14" x14ac:dyDescent="0.3">
      <c r="A194" s="11" t="s">
        <v>672</v>
      </c>
      <c r="B194" s="11" t="s">
        <v>282</v>
      </c>
      <c r="C194" s="11"/>
      <c r="D194" s="11"/>
      <c r="E194" s="11"/>
      <c r="F194" s="11" t="s">
        <v>477</v>
      </c>
      <c r="G194" s="11"/>
      <c r="H194" s="11"/>
      <c r="I194" s="11"/>
      <c r="J194" s="11"/>
      <c r="K194" s="11"/>
      <c r="L194" s="11" t="s">
        <v>98</v>
      </c>
      <c r="M194" s="26" t="s">
        <v>647</v>
      </c>
      <c r="N194" s="11" t="str">
        <f>VLOOKUP(L194,'[1]8kar'!$A:$E,5,FALSE)</f>
        <v>III.</v>
      </c>
    </row>
    <row r="195" spans="1:14" x14ac:dyDescent="0.3">
      <c r="A195" s="11" t="s">
        <v>672</v>
      </c>
      <c r="B195" s="11" t="s">
        <v>286</v>
      </c>
      <c r="C195" s="11"/>
      <c r="D195" s="11"/>
      <c r="E195" s="11"/>
      <c r="F195" s="11" t="s">
        <v>466</v>
      </c>
      <c r="G195" s="11"/>
      <c r="H195" s="11"/>
      <c r="I195" s="11"/>
      <c r="J195" s="11"/>
      <c r="K195" s="11"/>
      <c r="L195" s="11" t="s">
        <v>87</v>
      </c>
      <c r="M195" s="26" t="s">
        <v>647</v>
      </c>
      <c r="N195" s="11" t="str">
        <f>VLOOKUP(L195,'[1]8kar'!$A:$E,5,FALSE)</f>
        <v>Különdíj</v>
      </c>
    </row>
    <row r="196" spans="1:14" s="10" customFormat="1" hidden="1" x14ac:dyDescent="0.3">
      <c r="A196" s="3" t="s">
        <v>672</v>
      </c>
      <c r="B196" s="3" t="s">
        <v>276</v>
      </c>
      <c r="C196" s="3"/>
      <c r="D196" s="3"/>
      <c r="E196" s="3"/>
      <c r="F196" s="11" t="s">
        <v>449</v>
      </c>
      <c r="G196" s="3"/>
      <c r="H196" s="3"/>
      <c r="I196" s="3"/>
      <c r="J196" s="3"/>
      <c r="K196" s="3"/>
      <c r="L196" s="3" t="s">
        <v>71</v>
      </c>
      <c r="M196" s="14" t="s">
        <v>647</v>
      </c>
      <c r="N196" s="3" t="str">
        <f>VLOOKUP(L196,'[1]8kar'!$A:$E,5,FALSE)</f>
        <v>részt vett</v>
      </c>
    </row>
    <row r="197" spans="1:14" s="10" customFormat="1" hidden="1" x14ac:dyDescent="0.3">
      <c r="A197" s="3" t="s">
        <v>672</v>
      </c>
      <c r="B197" s="4" t="s">
        <v>282</v>
      </c>
      <c r="C197" s="3"/>
      <c r="D197" s="3"/>
      <c r="E197" s="3"/>
      <c r="F197" s="11" t="s">
        <v>455</v>
      </c>
      <c r="G197" s="3"/>
      <c r="H197" s="3"/>
      <c r="I197" s="3"/>
      <c r="J197" s="3"/>
      <c r="K197" s="3"/>
      <c r="L197" s="4" t="s">
        <v>77</v>
      </c>
      <c r="M197" s="14" t="s">
        <v>647</v>
      </c>
      <c r="N197" s="3" t="str">
        <f>VLOOKUP(L197,'[1]8kar'!$A:$E,5,FALSE)</f>
        <v>részt vett</v>
      </c>
    </row>
    <row r="198" spans="1:14" s="10" customFormat="1" hidden="1" x14ac:dyDescent="0.3">
      <c r="A198" s="3" t="s">
        <v>672</v>
      </c>
      <c r="B198" s="3" t="s">
        <v>293</v>
      </c>
      <c r="C198" s="3"/>
      <c r="D198" s="3"/>
      <c r="E198" s="3"/>
      <c r="F198" s="11" t="s">
        <v>471</v>
      </c>
      <c r="G198" s="3"/>
      <c r="H198" s="3"/>
      <c r="I198" s="3"/>
      <c r="J198" s="3"/>
      <c r="K198" s="3"/>
      <c r="L198" s="3" t="s">
        <v>92</v>
      </c>
      <c r="M198" s="14" t="s">
        <v>647</v>
      </c>
      <c r="N198" s="3" t="str">
        <f>VLOOKUP(L198,'[1]8kar'!$A:$E,5,FALSE)</f>
        <v>részt vett</v>
      </c>
    </row>
    <row r="199" spans="1:14" s="10" customFormat="1" hidden="1" x14ac:dyDescent="0.3">
      <c r="A199" s="3" t="s">
        <v>672</v>
      </c>
      <c r="B199" s="3" t="s">
        <v>295</v>
      </c>
      <c r="C199" s="3"/>
      <c r="D199" s="3"/>
      <c r="E199" s="3"/>
      <c r="F199" s="11" t="s">
        <v>476</v>
      </c>
      <c r="G199" s="3"/>
      <c r="H199" s="3"/>
      <c r="I199" s="3"/>
      <c r="J199" s="3"/>
      <c r="K199" s="3"/>
      <c r="L199" s="3" t="s">
        <v>97</v>
      </c>
      <c r="M199" s="14" t="s">
        <v>647</v>
      </c>
      <c r="N199" s="3" t="str">
        <f>VLOOKUP(L199,'[1]8kar'!$A:$E,5,FALSE)</f>
        <v>részt vett</v>
      </c>
    </row>
    <row r="200" spans="1:14" x14ac:dyDescent="0.3">
      <c r="A200" s="11" t="s">
        <v>672</v>
      </c>
      <c r="B200" s="11" t="s">
        <v>319</v>
      </c>
      <c r="C200" s="11"/>
      <c r="D200" s="11"/>
      <c r="E200" s="11"/>
      <c r="F200" s="11" t="s">
        <v>508</v>
      </c>
      <c r="G200" s="11"/>
      <c r="H200" s="11"/>
      <c r="I200" s="11"/>
      <c r="J200" s="11"/>
      <c r="K200" s="11"/>
      <c r="L200" s="11" t="s">
        <v>126</v>
      </c>
      <c r="M200" s="26" t="s">
        <v>653</v>
      </c>
      <c r="N200" s="11" t="str">
        <f>VLOOKUP(L200,'[1]8kar'!$A:$E,5,FALSE)</f>
        <v>I.</v>
      </c>
    </row>
    <row r="201" spans="1:14" x14ac:dyDescent="0.3">
      <c r="A201" s="11" t="s">
        <v>672</v>
      </c>
      <c r="B201" s="11" t="s">
        <v>302</v>
      </c>
      <c r="C201" s="11"/>
      <c r="D201" s="11"/>
      <c r="E201" s="11"/>
      <c r="F201" s="11" t="s">
        <v>525</v>
      </c>
      <c r="G201" s="11"/>
      <c r="H201" s="11"/>
      <c r="I201" s="11"/>
      <c r="J201" s="11"/>
      <c r="K201" s="11"/>
      <c r="L201" s="11" t="s">
        <v>132</v>
      </c>
      <c r="M201" s="26" t="s">
        <v>653</v>
      </c>
      <c r="N201" s="11" t="str">
        <f>VLOOKUP(L201,'[1]8kar'!$A:$E,5,FALSE)</f>
        <v>II.</v>
      </c>
    </row>
    <row r="202" spans="1:14" x14ac:dyDescent="0.3">
      <c r="A202" s="11" t="s">
        <v>672</v>
      </c>
      <c r="B202" s="11" t="s">
        <v>312</v>
      </c>
      <c r="C202" s="11" t="s">
        <v>313</v>
      </c>
      <c r="D202" s="11"/>
      <c r="E202" s="11"/>
      <c r="F202" s="11" t="s">
        <v>505</v>
      </c>
      <c r="G202" s="11"/>
      <c r="H202" s="11"/>
      <c r="I202" s="11"/>
      <c r="J202" s="11"/>
      <c r="K202" s="11"/>
      <c r="L202" s="11" t="s">
        <v>121</v>
      </c>
      <c r="M202" s="26" t="s">
        <v>653</v>
      </c>
      <c r="N202" s="11" t="str">
        <f>VLOOKUP(L202,'[1]8kar'!$A:$E,5,FALSE)</f>
        <v>Különdíj</v>
      </c>
    </row>
    <row r="203" spans="1:14" s="10" customFormat="1" hidden="1" x14ac:dyDescent="0.3">
      <c r="A203" s="3" t="s">
        <v>672</v>
      </c>
      <c r="B203" s="3" t="s">
        <v>302</v>
      </c>
      <c r="C203" s="3"/>
      <c r="D203" s="3"/>
      <c r="E203" s="3"/>
      <c r="F203" s="11" t="s">
        <v>493</v>
      </c>
      <c r="G203" s="3"/>
      <c r="H203" s="3"/>
      <c r="I203" s="3"/>
      <c r="J203" s="3"/>
      <c r="K203" s="3"/>
      <c r="L203" s="3" t="s">
        <v>113</v>
      </c>
      <c r="M203" s="14" t="s">
        <v>653</v>
      </c>
      <c r="N203" s="3" t="str">
        <f>VLOOKUP(L203,'[1]8kar'!$A:$E,5,FALSE)</f>
        <v>részt vett</v>
      </c>
    </row>
    <row r="204" spans="1:14" s="10" customFormat="1" hidden="1" x14ac:dyDescent="0.3">
      <c r="A204" s="3" t="s">
        <v>672</v>
      </c>
      <c r="B204" s="3" t="s">
        <v>312</v>
      </c>
      <c r="C204" s="3"/>
      <c r="D204" s="3"/>
      <c r="E204" s="3"/>
      <c r="F204" s="11" t="s">
        <v>507</v>
      </c>
      <c r="G204" s="4" t="s">
        <v>508</v>
      </c>
      <c r="H204" s="3"/>
      <c r="I204" s="3"/>
      <c r="J204" s="3"/>
      <c r="K204" s="3"/>
      <c r="L204" s="3" t="s">
        <v>123</v>
      </c>
      <c r="M204" s="14" t="s">
        <v>653</v>
      </c>
      <c r="N204" s="3" t="str">
        <f>VLOOKUP(L204,'[1]8kar'!$A:$E,5,FALSE)</f>
        <v>részt vett</v>
      </c>
    </row>
    <row r="205" spans="1:14" x14ac:dyDescent="0.3">
      <c r="A205" s="11" t="s">
        <v>672</v>
      </c>
      <c r="B205" s="11" t="s">
        <v>321</v>
      </c>
      <c r="C205" s="11"/>
      <c r="D205" s="11"/>
      <c r="E205" s="11"/>
      <c r="F205" s="11" t="s">
        <v>517</v>
      </c>
      <c r="G205" s="11" t="s">
        <v>518</v>
      </c>
      <c r="H205" s="11" t="s">
        <v>519</v>
      </c>
      <c r="I205" s="11"/>
      <c r="J205" s="11"/>
      <c r="K205" s="11"/>
      <c r="L205" s="11" t="s">
        <v>128</v>
      </c>
      <c r="M205" s="26" t="s">
        <v>654</v>
      </c>
      <c r="N205" s="11" t="str">
        <f>VLOOKUP(L205,'[1]8kar'!$A:$E,5,FALSE)</f>
        <v>I.</v>
      </c>
    </row>
    <row r="206" spans="1:14" x14ac:dyDescent="0.3">
      <c r="A206" s="11" t="s">
        <v>672</v>
      </c>
      <c r="B206" s="11" t="s">
        <v>326</v>
      </c>
      <c r="C206" s="11"/>
      <c r="D206" s="11"/>
      <c r="E206" s="11"/>
      <c r="F206" s="11" t="s">
        <v>537</v>
      </c>
      <c r="G206" s="11" t="s">
        <v>538</v>
      </c>
      <c r="H206" s="11" t="s">
        <v>539</v>
      </c>
      <c r="I206" s="11"/>
      <c r="J206" s="11"/>
      <c r="K206" s="11"/>
      <c r="L206" s="11" t="s">
        <v>141</v>
      </c>
      <c r="M206" s="26" t="s">
        <v>654</v>
      </c>
      <c r="N206" s="11" t="str">
        <f>VLOOKUP(L206,'[1]8kar'!$A:$E,5,FALSE)</f>
        <v>II.</v>
      </c>
    </row>
    <row r="207" spans="1:14" x14ac:dyDescent="0.3">
      <c r="A207" s="11" t="s">
        <v>672</v>
      </c>
      <c r="B207" s="11" t="s">
        <v>304</v>
      </c>
      <c r="C207" s="11"/>
      <c r="D207" s="11"/>
      <c r="E207" s="11"/>
      <c r="F207" s="11" t="s">
        <v>497</v>
      </c>
      <c r="G207" s="11"/>
      <c r="H207" s="11"/>
      <c r="I207" s="11"/>
      <c r="J207" s="11"/>
      <c r="K207" s="11"/>
      <c r="L207" s="11" t="s">
        <v>115</v>
      </c>
      <c r="M207" s="26" t="s">
        <v>654</v>
      </c>
      <c r="N207" s="11" t="s">
        <v>788</v>
      </c>
    </row>
    <row r="208" spans="1:14" s="10" customFormat="1" hidden="1" x14ac:dyDescent="0.3">
      <c r="A208" s="3" t="s">
        <v>672</v>
      </c>
      <c r="B208" s="3" t="s">
        <v>308</v>
      </c>
      <c r="C208" s="3"/>
      <c r="D208" s="3"/>
      <c r="E208" s="3"/>
      <c r="F208" s="11" t="s">
        <v>501</v>
      </c>
      <c r="G208" s="3"/>
      <c r="H208" s="3"/>
      <c r="I208" s="3"/>
      <c r="J208" s="3"/>
      <c r="K208" s="3"/>
      <c r="L208" s="3" t="s">
        <v>119</v>
      </c>
      <c r="M208" s="14" t="s">
        <v>654</v>
      </c>
      <c r="N208" s="3" t="str">
        <f>VLOOKUP(L208,'[1]8kar'!$A:$E,5,FALSE)</f>
        <v>részt vett</v>
      </c>
    </row>
    <row r="209" spans="1:14" s="10" customFormat="1" hidden="1" x14ac:dyDescent="0.3">
      <c r="A209" s="3" t="s">
        <v>672</v>
      </c>
      <c r="B209" s="3" t="s">
        <v>267</v>
      </c>
      <c r="C209" s="3"/>
      <c r="D209" s="3"/>
      <c r="E209" s="3"/>
      <c r="F209" s="11" t="s">
        <v>534</v>
      </c>
      <c r="G209" s="3"/>
      <c r="H209" s="3"/>
      <c r="I209" s="3"/>
      <c r="J209" s="3"/>
      <c r="K209" s="3"/>
      <c r="L209" s="3" t="s">
        <v>139</v>
      </c>
      <c r="M209" s="14" t="s">
        <v>654</v>
      </c>
      <c r="N209" s="3" t="str">
        <f>VLOOKUP(L209,'[1]8kar'!$A:$E,5,FALSE)</f>
        <v>részt vett</v>
      </c>
    </row>
    <row r="210" spans="1:14" x14ac:dyDescent="0.3">
      <c r="A210" s="11" t="s">
        <v>672</v>
      </c>
      <c r="B210" s="11" t="s">
        <v>371</v>
      </c>
      <c r="C210" s="11"/>
      <c r="D210" s="11"/>
      <c r="E210" s="11"/>
      <c r="F210" s="11" t="s">
        <v>619</v>
      </c>
      <c r="G210" s="11" t="s">
        <v>620</v>
      </c>
      <c r="H210" s="11"/>
      <c r="I210" s="11"/>
      <c r="J210" s="11"/>
      <c r="K210" s="11"/>
      <c r="L210" s="11" t="s">
        <v>213</v>
      </c>
      <c r="M210" s="26" t="s">
        <v>665</v>
      </c>
      <c r="N210" s="11" t="str">
        <f>VLOOKUP(L210,'[1]8kar'!$A:$E,5,FALSE)</f>
        <v>II.</v>
      </c>
    </row>
    <row r="211" spans="1:14" x14ac:dyDescent="0.3">
      <c r="A211" s="11" t="s">
        <v>672</v>
      </c>
      <c r="B211" s="11" t="s">
        <v>368</v>
      </c>
      <c r="C211" s="11" t="s">
        <v>369</v>
      </c>
      <c r="D211" s="11"/>
      <c r="E211" s="11"/>
      <c r="F211" s="11" t="s">
        <v>607</v>
      </c>
      <c r="G211" s="11" t="s">
        <v>608</v>
      </c>
      <c r="H211" s="11"/>
      <c r="I211" s="11"/>
      <c r="J211" s="11"/>
      <c r="K211" s="11"/>
      <c r="L211" s="11" t="s">
        <v>203</v>
      </c>
      <c r="M211" s="26" t="s">
        <v>665</v>
      </c>
      <c r="N211" s="11" t="str">
        <f>VLOOKUP(L211,'[1]8kar'!$A:$E,5,FALSE)</f>
        <v>I.</v>
      </c>
    </row>
    <row r="212" spans="1:14" x14ac:dyDescent="0.3">
      <c r="A212" s="11" t="s">
        <v>672</v>
      </c>
      <c r="B212" s="11" t="s">
        <v>360</v>
      </c>
      <c r="C212" s="11"/>
      <c r="D212" s="11"/>
      <c r="E212" s="11"/>
      <c r="F212" s="11" t="s">
        <v>596</v>
      </c>
      <c r="G212" s="11"/>
      <c r="H212" s="11"/>
      <c r="I212" s="11"/>
      <c r="J212" s="11"/>
      <c r="K212" s="11"/>
      <c r="L212" s="11" t="s">
        <v>191</v>
      </c>
      <c r="M212" s="26" t="s">
        <v>665</v>
      </c>
      <c r="N212" s="11" t="str">
        <f>VLOOKUP(L212,'[1]8kar'!$A:$E,5,FALSE)</f>
        <v>III.</v>
      </c>
    </row>
    <row r="213" spans="1:14" x14ac:dyDescent="0.3">
      <c r="A213" s="11" t="s">
        <v>672</v>
      </c>
      <c r="B213" s="11" t="s">
        <v>241</v>
      </c>
      <c r="C213" s="11"/>
      <c r="D213" s="11"/>
      <c r="E213" s="11"/>
      <c r="F213" s="11" t="s">
        <v>593</v>
      </c>
      <c r="G213" s="11" t="s">
        <v>594</v>
      </c>
      <c r="H213" s="11"/>
      <c r="I213" s="11"/>
      <c r="J213" s="11"/>
      <c r="K213" s="11"/>
      <c r="L213" s="11" t="s">
        <v>189</v>
      </c>
      <c r="M213" s="28" t="s">
        <v>665</v>
      </c>
      <c r="N213" s="11" t="str">
        <f>VLOOKUP(L213,'[1]8kar'!$A:$E,5,FALSE)</f>
        <v>Különdíj</v>
      </c>
    </row>
    <row r="214" spans="1:14" s="10" customFormat="1" hidden="1" x14ac:dyDescent="0.3">
      <c r="A214" s="3" t="s">
        <v>672</v>
      </c>
      <c r="B214" s="3" t="s">
        <v>359</v>
      </c>
      <c r="C214" s="3"/>
      <c r="D214" s="3"/>
      <c r="E214" s="3"/>
      <c r="F214" s="11" t="s">
        <v>592</v>
      </c>
      <c r="G214" s="3"/>
      <c r="H214" s="3"/>
      <c r="I214" s="3"/>
      <c r="J214" s="3"/>
      <c r="K214" s="3"/>
      <c r="L214" s="4" t="s">
        <v>188</v>
      </c>
      <c r="M214" s="14" t="s">
        <v>665</v>
      </c>
      <c r="N214" s="3" t="str">
        <f>VLOOKUP(L214,'[1]8kar'!$A:$E,5,FALSE)</f>
        <v>részt vett</v>
      </c>
    </row>
    <row r="215" spans="1:14" s="10" customFormat="1" hidden="1" x14ac:dyDescent="0.3">
      <c r="A215" s="3" t="s">
        <v>672</v>
      </c>
      <c r="B215" s="3" t="s">
        <v>361</v>
      </c>
      <c r="C215" s="3" t="s">
        <v>362</v>
      </c>
      <c r="D215" s="3"/>
      <c r="E215" s="3"/>
      <c r="F215" s="11" t="s">
        <v>597</v>
      </c>
      <c r="G215" s="3"/>
      <c r="H215" s="3"/>
      <c r="I215" s="3"/>
      <c r="J215" s="3"/>
      <c r="K215" s="3"/>
      <c r="L215" s="4" t="s">
        <v>192</v>
      </c>
      <c r="M215" s="14" t="s">
        <v>665</v>
      </c>
      <c r="N215" s="3" t="str">
        <f>VLOOKUP(L215,'[1]8kar'!$A:$E,5,FALSE)</f>
        <v>részt vett</v>
      </c>
    </row>
    <row r="216" spans="1:14" s="10" customFormat="1" hidden="1" x14ac:dyDescent="0.3">
      <c r="A216" s="3" t="s">
        <v>672</v>
      </c>
      <c r="B216" s="3" t="s">
        <v>241</v>
      </c>
      <c r="C216" s="3"/>
      <c r="D216" s="3"/>
      <c r="E216" s="3"/>
      <c r="F216" s="11" t="s">
        <v>604</v>
      </c>
      <c r="G216" s="3" t="s">
        <v>605</v>
      </c>
      <c r="H216" s="3"/>
      <c r="I216" s="3"/>
      <c r="J216" s="3"/>
      <c r="K216" s="3"/>
      <c r="L216" s="4" t="s">
        <v>199</v>
      </c>
      <c r="M216" s="14" t="s">
        <v>665</v>
      </c>
      <c r="N216" s="3" t="str">
        <f>VLOOKUP(L216,'[1]8kar'!$A:$E,5,FALSE)</f>
        <v>részt vett</v>
      </c>
    </row>
    <row r="217" spans="1:14" s="10" customFormat="1" hidden="1" x14ac:dyDescent="0.3">
      <c r="A217" s="3" t="s">
        <v>672</v>
      </c>
      <c r="B217" s="5" t="s">
        <v>359</v>
      </c>
      <c r="C217" s="3"/>
      <c r="D217" s="3"/>
      <c r="E217" s="3"/>
      <c r="F217" s="12" t="s">
        <v>631</v>
      </c>
      <c r="G217" s="3"/>
      <c r="H217" s="3"/>
      <c r="I217" s="3"/>
      <c r="J217" s="3"/>
      <c r="K217" s="3"/>
      <c r="L217" s="8" t="s">
        <v>222</v>
      </c>
      <c r="M217" s="15" t="s">
        <v>668</v>
      </c>
      <c r="N217" s="3" t="str">
        <f>VLOOKUP(L217,'[1]8kar'!$A:$E,5,FALSE)</f>
        <v>részt vett</v>
      </c>
    </row>
  </sheetData>
  <autoFilter ref="A1:N217">
    <filterColumn colId="13">
      <filters>
        <filter val="I."/>
        <filter val="II."/>
        <filter val="III."/>
        <filter val="Különdíj"/>
      </filters>
    </filterColumn>
    <sortState ref="A2:N218">
      <sortCondition ref="M1:M21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5"/>
  <sheetViews>
    <sheetView workbookViewId="0">
      <pane ySplit="1" topLeftCell="A2" activePane="bottomLeft" state="frozen"/>
      <selection pane="bottomLeft" activeCell="E41" sqref="E41"/>
    </sheetView>
  </sheetViews>
  <sheetFormatPr defaultRowHeight="14.4" x14ac:dyDescent="0.3"/>
  <cols>
    <col min="2" max="2" width="22" bestFit="1" customWidth="1"/>
    <col min="3" max="3" width="27.33203125" customWidth="1"/>
    <col min="4" max="4" width="24.88671875" customWidth="1"/>
    <col min="5" max="5" width="22.44140625" customWidth="1"/>
    <col min="6" max="6" width="33.6640625" customWidth="1"/>
    <col min="7" max="7" width="14.5546875" customWidth="1"/>
  </cols>
  <sheetData>
    <row r="1" spans="1:9" s="10" customFormat="1" ht="13.8" x14ac:dyDescent="0.3">
      <c r="A1" s="1" t="s">
        <v>0</v>
      </c>
      <c r="B1" s="1" t="s">
        <v>1</v>
      </c>
      <c r="C1" s="1" t="s">
        <v>4</v>
      </c>
      <c r="D1" s="1" t="s">
        <v>380</v>
      </c>
      <c r="E1" s="1" t="s">
        <v>669</v>
      </c>
      <c r="F1" s="1" t="s">
        <v>670</v>
      </c>
      <c r="G1" s="1" t="s">
        <v>5</v>
      </c>
      <c r="H1" s="2" t="s">
        <v>6</v>
      </c>
      <c r="I1" s="1" t="s">
        <v>7</v>
      </c>
    </row>
    <row r="2" spans="1:9" x14ac:dyDescent="0.3">
      <c r="A2" s="19" t="s">
        <v>672</v>
      </c>
      <c r="B2" s="18" t="s">
        <v>794</v>
      </c>
      <c r="C2" s="20" t="s">
        <v>677</v>
      </c>
      <c r="D2" s="19"/>
      <c r="E2" s="19"/>
      <c r="F2" s="19"/>
      <c r="G2" s="18" t="s">
        <v>730</v>
      </c>
      <c r="H2" s="21" t="s">
        <v>780</v>
      </c>
      <c r="I2" s="21" t="s">
        <v>786</v>
      </c>
    </row>
    <row r="3" spans="1:9" x14ac:dyDescent="0.3">
      <c r="A3" s="19" t="s">
        <v>672</v>
      </c>
      <c r="B3" s="21" t="s">
        <v>794</v>
      </c>
      <c r="C3" s="21" t="s">
        <v>702</v>
      </c>
      <c r="D3" s="19"/>
      <c r="E3" s="19"/>
      <c r="F3" s="19"/>
      <c r="G3" s="21" t="s">
        <v>755</v>
      </c>
      <c r="H3" s="21" t="s">
        <v>780</v>
      </c>
      <c r="I3" s="21" t="s">
        <v>785</v>
      </c>
    </row>
    <row r="4" spans="1:9" x14ac:dyDescent="0.3">
      <c r="A4" s="19" t="s">
        <v>672</v>
      </c>
      <c r="B4" s="18" t="s">
        <v>801</v>
      </c>
      <c r="C4" s="20" t="s">
        <v>696</v>
      </c>
      <c r="D4" s="19"/>
      <c r="E4" s="19"/>
      <c r="F4" s="19"/>
      <c r="G4" s="18" t="s">
        <v>749</v>
      </c>
      <c r="H4" s="21" t="s">
        <v>780</v>
      </c>
      <c r="I4" s="22" t="s">
        <v>789</v>
      </c>
    </row>
    <row r="5" spans="1:9" x14ac:dyDescent="0.3">
      <c r="A5" s="19" t="s">
        <v>672</v>
      </c>
      <c r="B5" s="18" t="s">
        <v>794</v>
      </c>
      <c r="C5" s="20" t="s">
        <v>700</v>
      </c>
      <c r="D5" s="19"/>
      <c r="E5" s="19"/>
      <c r="F5" s="19"/>
      <c r="G5" s="18" t="s">
        <v>753</v>
      </c>
      <c r="H5" s="21" t="s">
        <v>780</v>
      </c>
      <c r="I5" s="21" t="s">
        <v>789</v>
      </c>
    </row>
    <row r="6" spans="1:9" x14ac:dyDescent="0.3">
      <c r="A6" s="19" t="s">
        <v>672</v>
      </c>
      <c r="B6" s="18" t="s">
        <v>797</v>
      </c>
      <c r="C6" s="18" t="s">
        <v>691</v>
      </c>
      <c r="D6" s="19"/>
      <c r="E6" s="19"/>
      <c r="F6" s="19"/>
      <c r="G6" s="18" t="s">
        <v>744</v>
      </c>
      <c r="H6" s="21" t="s">
        <v>780</v>
      </c>
      <c r="I6" s="24" t="s">
        <v>788</v>
      </c>
    </row>
    <row r="7" spans="1:9" hidden="1" x14ac:dyDescent="0.3">
      <c r="A7" s="19" t="s">
        <v>672</v>
      </c>
      <c r="B7" s="18" t="s">
        <v>797</v>
      </c>
      <c r="C7" s="18" t="s">
        <v>692</v>
      </c>
      <c r="D7" s="19"/>
      <c r="E7" s="19"/>
      <c r="F7" s="19"/>
      <c r="G7" s="18" t="s">
        <v>745</v>
      </c>
      <c r="H7" s="21" t="s">
        <v>780</v>
      </c>
      <c r="I7" s="21" t="s">
        <v>787</v>
      </c>
    </row>
    <row r="8" spans="1:9" hidden="1" x14ac:dyDescent="0.3">
      <c r="A8" s="19" t="s">
        <v>672</v>
      </c>
      <c r="B8" s="18" t="s">
        <v>791</v>
      </c>
      <c r="C8" s="18" t="s">
        <v>673</v>
      </c>
      <c r="D8" s="19"/>
      <c r="E8" s="19"/>
      <c r="F8" s="19"/>
      <c r="G8" s="18" t="s">
        <v>726</v>
      </c>
      <c r="H8" s="21" t="s">
        <v>780</v>
      </c>
      <c r="I8" s="21" t="s">
        <v>784</v>
      </c>
    </row>
    <row r="9" spans="1:9" hidden="1" x14ac:dyDescent="0.3">
      <c r="A9" s="19" t="s">
        <v>672</v>
      </c>
      <c r="B9" s="18" t="s">
        <v>791</v>
      </c>
      <c r="C9" s="18" t="s">
        <v>676</v>
      </c>
      <c r="D9" s="19"/>
      <c r="E9" s="19"/>
      <c r="F9" s="19"/>
      <c r="G9" s="18" t="s">
        <v>729</v>
      </c>
      <c r="H9" s="21" t="s">
        <v>780</v>
      </c>
      <c r="I9" s="21" t="s">
        <v>784</v>
      </c>
    </row>
    <row r="10" spans="1:9" hidden="1" x14ac:dyDescent="0.3">
      <c r="A10" s="19" t="s">
        <v>672</v>
      </c>
      <c r="B10" s="18" t="s">
        <v>795</v>
      </c>
      <c r="C10" s="18" t="s">
        <v>679</v>
      </c>
      <c r="D10" s="19"/>
      <c r="E10" s="19"/>
      <c r="F10" s="19"/>
      <c r="G10" s="18" t="s">
        <v>732</v>
      </c>
      <c r="H10" s="21" t="s">
        <v>780</v>
      </c>
      <c r="I10" s="21" t="s">
        <v>784</v>
      </c>
    </row>
    <row r="11" spans="1:9" hidden="1" x14ac:dyDescent="0.3">
      <c r="A11" s="19" t="s">
        <v>672</v>
      </c>
      <c r="B11" s="18" t="s">
        <v>796</v>
      </c>
      <c r="C11" s="18" t="s">
        <v>681</v>
      </c>
      <c r="D11" s="19"/>
      <c r="E11" s="19"/>
      <c r="F11" s="19"/>
      <c r="G11" s="18" t="s">
        <v>734</v>
      </c>
      <c r="H11" s="21" t="s">
        <v>780</v>
      </c>
      <c r="I11" s="21" t="s">
        <v>784</v>
      </c>
    </row>
    <row r="12" spans="1:9" hidden="1" x14ac:dyDescent="0.3">
      <c r="A12" s="19" t="s">
        <v>672</v>
      </c>
      <c r="B12" s="18" t="s">
        <v>797</v>
      </c>
      <c r="C12" s="18" t="s">
        <v>682</v>
      </c>
      <c r="D12" s="19"/>
      <c r="E12" s="19"/>
      <c r="F12" s="19"/>
      <c r="G12" s="18" t="s">
        <v>735</v>
      </c>
      <c r="H12" s="21" t="s">
        <v>780</v>
      </c>
      <c r="I12" s="21" t="s">
        <v>784</v>
      </c>
    </row>
    <row r="13" spans="1:9" hidden="1" x14ac:dyDescent="0.3">
      <c r="A13" s="19" t="s">
        <v>672</v>
      </c>
      <c r="B13" s="18" t="s">
        <v>791</v>
      </c>
      <c r="C13" s="18" t="s">
        <v>684</v>
      </c>
      <c r="D13" s="19"/>
      <c r="E13" s="19"/>
      <c r="F13" s="19"/>
      <c r="G13" s="18" t="s">
        <v>737</v>
      </c>
      <c r="H13" s="21" t="s">
        <v>780</v>
      </c>
      <c r="I13" s="21" t="s">
        <v>784</v>
      </c>
    </row>
    <row r="14" spans="1:9" hidden="1" x14ac:dyDescent="0.3">
      <c r="A14" s="19" t="s">
        <v>672</v>
      </c>
      <c r="B14" s="18" t="s">
        <v>795</v>
      </c>
      <c r="C14" s="18" t="s">
        <v>687</v>
      </c>
      <c r="D14" s="19"/>
      <c r="E14" s="19"/>
      <c r="F14" s="19"/>
      <c r="G14" s="18" t="s">
        <v>740</v>
      </c>
      <c r="H14" s="21" t="s">
        <v>780</v>
      </c>
      <c r="I14" s="21" t="s">
        <v>784</v>
      </c>
    </row>
    <row r="15" spans="1:9" hidden="1" x14ac:dyDescent="0.3">
      <c r="A15" s="19" t="s">
        <v>672</v>
      </c>
      <c r="B15" s="18" t="s">
        <v>791</v>
      </c>
      <c r="C15" s="18" t="s">
        <v>688</v>
      </c>
      <c r="D15" s="19"/>
      <c r="E15" s="19"/>
      <c r="F15" s="19"/>
      <c r="G15" s="18" t="s">
        <v>741</v>
      </c>
      <c r="H15" s="21" t="s">
        <v>780</v>
      </c>
      <c r="I15" s="21" t="s">
        <v>784</v>
      </c>
    </row>
    <row r="16" spans="1:9" hidden="1" x14ac:dyDescent="0.3">
      <c r="A16" s="19" t="s">
        <v>672</v>
      </c>
      <c r="B16" s="18" t="s">
        <v>801</v>
      </c>
      <c r="C16" s="18" t="s">
        <v>690</v>
      </c>
      <c r="D16" s="19"/>
      <c r="E16" s="19"/>
      <c r="F16" s="19"/>
      <c r="G16" s="18" t="s">
        <v>743</v>
      </c>
      <c r="H16" s="21" t="s">
        <v>780</v>
      </c>
      <c r="I16" s="21" t="s">
        <v>784</v>
      </c>
    </row>
    <row r="17" spans="1:9" hidden="1" x14ac:dyDescent="0.3">
      <c r="A17" s="19" t="s">
        <v>672</v>
      </c>
      <c r="B17" s="18" t="s">
        <v>801</v>
      </c>
      <c r="C17" s="20" t="s">
        <v>698</v>
      </c>
      <c r="D17" s="19"/>
      <c r="E17" s="19"/>
      <c r="F17" s="19"/>
      <c r="G17" s="18" t="s">
        <v>751</v>
      </c>
      <c r="H17" s="21" t="s">
        <v>780</v>
      </c>
      <c r="I17" s="21" t="s">
        <v>784</v>
      </c>
    </row>
    <row r="18" spans="1:9" hidden="1" x14ac:dyDescent="0.3">
      <c r="A18" s="19" t="s">
        <v>672</v>
      </c>
      <c r="B18" s="18" t="s">
        <v>805</v>
      </c>
      <c r="C18" s="18" t="s">
        <v>701</v>
      </c>
      <c r="D18" s="19"/>
      <c r="E18" s="19"/>
      <c r="F18" s="19"/>
      <c r="G18" s="18" t="s">
        <v>754</v>
      </c>
      <c r="H18" s="21" t="s">
        <v>780</v>
      </c>
      <c r="I18" s="21" t="s">
        <v>784</v>
      </c>
    </row>
    <row r="19" spans="1:9" hidden="1" x14ac:dyDescent="0.3">
      <c r="A19" s="19" t="s">
        <v>672</v>
      </c>
      <c r="B19" s="21" t="s">
        <v>796</v>
      </c>
      <c r="C19" s="21" t="s">
        <v>703</v>
      </c>
      <c r="D19" s="19"/>
      <c r="E19" s="19"/>
      <c r="F19" s="19"/>
      <c r="G19" s="21" t="s">
        <v>756</v>
      </c>
      <c r="H19" s="21" t="s">
        <v>780</v>
      </c>
      <c r="I19" s="21" t="s">
        <v>784</v>
      </c>
    </row>
    <row r="20" spans="1:9" x14ac:dyDescent="0.3">
      <c r="A20" s="19" t="s">
        <v>672</v>
      </c>
      <c r="B20" s="18" t="s">
        <v>870</v>
      </c>
      <c r="C20" s="20" t="s">
        <v>837</v>
      </c>
      <c r="D20" s="20" t="s">
        <v>713</v>
      </c>
      <c r="E20" s="19"/>
      <c r="F20" s="19"/>
      <c r="G20" s="18" t="s">
        <v>861</v>
      </c>
      <c r="H20" s="19" t="s">
        <v>845</v>
      </c>
      <c r="I20" s="21" t="s">
        <v>786</v>
      </c>
    </row>
    <row r="21" spans="1:9" x14ac:dyDescent="0.3">
      <c r="A21" s="19" t="s">
        <v>672</v>
      </c>
      <c r="B21" s="18" t="s">
        <v>866</v>
      </c>
      <c r="C21" s="18" t="s">
        <v>839</v>
      </c>
      <c r="D21" s="18" t="s">
        <v>840</v>
      </c>
      <c r="E21" s="18" t="s">
        <v>841</v>
      </c>
      <c r="F21" s="19"/>
      <c r="G21" s="18" t="s">
        <v>862</v>
      </c>
      <c r="H21" s="19" t="s">
        <v>845</v>
      </c>
      <c r="I21" s="21" t="s">
        <v>785</v>
      </c>
    </row>
    <row r="22" spans="1:9" x14ac:dyDescent="0.3">
      <c r="A22" s="19" t="s">
        <v>672</v>
      </c>
      <c r="B22" s="18" t="s">
        <v>868</v>
      </c>
      <c r="C22" s="18" t="s">
        <v>840</v>
      </c>
      <c r="D22" s="18" t="s">
        <v>837</v>
      </c>
      <c r="E22" s="18" t="s">
        <v>836</v>
      </c>
      <c r="F22" s="18" t="s">
        <v>844</v>
      </c>
      <c r="G22" s="18" t="s">
        <v>864</v>
      </c>
      <c r="H22" s="19" t="s">
        <v>845</v>
      </c>
      <c r="I22" s="21" t="s">
        <v>785</v>
      </c>
    </row>
    <row r="23" spans="1:9" x14ac:dyDescent="0.3">
      <c r="A23" s="19" t="s">
        <v>672</v>
      </c>
      <c r="B23" s="18" t="s">
        <v>866</v>
      </c>
      <c r="C23" s="18" t="s">
        <v>684</v>
      </c>
      <c r="D23" s="18" t="s">
        <v>687</v>
      </c>
      <c r="E23" s="18" t="s">
        <v>834</v>
      </c>
      <c r="F23" s="19"/>
      <c r="G23" s="18" t="s">
        <v>854</v>
      </c>
      <c r="H23" s="19" t="s">
        <v>845</v>
      </c>
      <c r="I23" s="21" t="s">
        <v>789</v>
      </c>
    </row>
    <row r="24" spans="1:9" x14ac:dyDescent="0.3">
      <c r="A24" s="19" t="s">
        <v>672</v>
      </c>
      <c r="B24" s="18" t="s">
        <v>866</v>
      </c>
      <c r="C24" s="18" t="s">
        <v>694</v>
      </c>
      <c r="D24" s="18" t="s">
        <v>715</v>
      </c>
      <c r="E24" s="18" t="s">
        <v>701</v>
      </c>
      <c r="F24" s="19"/>
      <c r="G24" s="18" t="s">
        <v>858</v>
      </c>
      <c r="H24" s="19" t="s">
        <v>845</v>
      </c>
      <c r="I24" s="21" t="s">
        <v>789</v>
      </c>
    </row>
    <row r="25" spans="1:9" x14ac:dyDescent="0.3">
      <c r="A25" s="19" t="s">
        <v>672</v>
      </c>
      <c r="B25" s="21" t="s">
        <v>868</v>
      </c>
      <c r="C25" s="18" t="s">
        <v>699</v>
      </c>
      <c r="D25" s="18" t="s">
        <v>701</v>
      </c>
      <c r="E25" s="18" t="s">
        <v>721</v>
      </c>
      <c r="F25" s="19"/>
      <c r="G25" s="18" t="s">
        <v>853</v>
      </c>
      <c r="H25" s="25" t="s">
        <v>845</v>
      </c>
      <c r="I25" s="21" t="s">
        <v>788</v>
      </c>
    </row>
    <row r="26" spans="1:9" x14ac:dyDescent="0.3">
      <c r="A26" s="19" t="s">
        <v>672</v>
      </c>
      <c r="B26" s="18" t="s">
        <v>866</v>
      </c>
      <c r="C26" s="18" t="s">
        <v>842</v>
      </c>
      <c r="D26" s="18" t="s">
        <v>843</v>
      </c>
      <c r="E26" s="18" t="s">
        <v>712</v>
      </c>
      <c r="F26" s="19"/>
      <c r="G26" s="18" t="s">
        <v>863</v>
      </c>
      <c r="H26" s="25" t="s">
        <v>845</v>
      </c>
      <c r="I26" s="21" t="s">
        <v>788</v>
      </c>
    </row>
    <row r="27" spans="1:9" x14ac:dyDescent="0.3">
      <c r="A27" s="19" t="s">
        <v>672</v>
      </c>
      <c r="B27" s="18" t="s">
        <v>803</v>
      </c>
      <c r="C27" s="18" t="s">
        <v>715</v>
      </c>
      <c r="D27" s="18" t="s">
        <v>694</v>
      </c>
      <c r="E27" s="18" t="s">
        <v>832</v>
      </c>
      <c r="F27" s="18" t="s">
        <v>695</v>
      </c>
      <c r="G27" s="18" t="s">
        <v>876</v>
      </c>
      <c r="H27" s="25" t="s">
        <v>845</v>
      </c>
      <c r="I27" s="24" t="s">
        <v>788</v>
      </c>
    </row>
    <row r="28" spans="1:9" x14ac:dyDescent="0.3">
      <c r="A28" s="19" t="s">
        <v>672</v>
      </c>
      <c r="B28" s="18" t="s">
        <v>799</v>
      </c>
      <c r="C28" s="18" t="s">
        <v>837</v>
      </c>
      <c r="D28" s="18" t="s">
        <v>686</v>
      </c>
      <c r="E28" s="18" t="s">
        <v>685</v>
      </c>
      <c r="F28" s="18" t="s">
        <v>822</v>
      </c>
      <c r="G28" s="18" t="s">
        <v>857</v>
      </c>
      <c r="H28" s="25" t="s">
        <v>845</v>
      </c>
      <c r="I28" s="24" t="s">
        <v>788</v>
      </c>
    </row>
    <row r="29" spans="1:9" hidden="1" x14ac:dyDescent="0.3">
      <c r="A29" s="19" t="s">
        <v>672</v>
      </c>
      <c r="B29" s="18" t="s">
        <v>818</v>
      </c>
      <c r="C29" s="18" t="s">
        <v>820</v>
      </c>
      <c r="D29" s="18" t="s">
        <v>822</v>
      </c>
      <c r="E29" s="18" t="s">
        <v>821</v>
      </c>
      <c r="F29" s="19"/>
      <c r="G29" s="18" t="s">
        <v>846</v>
      </c>
      <c r="H29" s="25" t="s">
        <v>845</v>
      </c>
      <c r="I29" s="21" t="s">
        <v>787</v>
      </c>
    </row>
    <row r="30" spans="1:9" hidden="1" x14ac:dyDescent="0.3">
      <c r="A30" s="19" t="s">
        <v>672</v>
      </c>
      <c r="B30" s="18" t="s">
        <v>865</v>
      </c>
      <c r="C30" s="23" t="s">
        <v>823</v>
      </c>
      <c r="D30" s="18" t="s">
        <v>824</v>
      </c>
      <c r="E30" s="19"/>
      <c r="F30" s="19"/>
      <c r="G30" s="18" t="s">
        <v>847</v>
      </c>
      <c r="H30" s="25" t="s">
        <v>845</v>
      </c>
      <c r="I30" s="21" t="s">
        <v>784</v>
      </c>
    </row>
    <row r="31" spans="1:9" hidden="1" x14ac:dyDescent="0.3">
      <c r="A31" s="19" t="s">
        <v>672</v>
      </c>
      <c r="B31" s="22" t="s">
        <v>866</v>
      </c>
      <c r="C31" s="18" t="s">
        <v>825</v>
      </c>
      <c r="D31" s="18" t="s">
        <v>826</v>
      </c>
      <c r="E31" s="19"/>
      <c r="F31" s="19"/>
      <c r="G31" s="18" t="s">
        <v>848</v>
      </c>
      <c r="H31" s="25" t="s">
        <v>845</v>
      </c>
      <c r="I31" s="22" t="s">
        <v>784</v>
      </c>
    </row>
    <row r="32" spans="1:9" hidden="1" x14ac:dyDescent="0.3">
      <c r="A32" s="19" t="s">
        <v>672</v>
      </c>
      <c r="B32" s="18" t="s">
        <v>867</v>
      </c>
      <c r="C32" s="18" t="s">
        <v>827</v>
      </c>
      <c r="D32" s="18" t="s">
        <v>828</v>
      </c>
      <c r="E32" s="18" t="s">
        <v>822</v>
      </c>
      <c r="F32" s="18" t="s">
        <v>829</v>
      </c>
      <c r="G32" s="18" t="s">
        <v>849</v>
      </c>
      <c r="H32" s="25" t="s">
        <v>845</v>
      </c>
      <c r="I32" s="21" t="s">
        <v>784</v>
      </c>
    </row>
    <row r="33" spans="1:9" hidden="1" x14ac:dyDescent="0.3">
      <c r="A33" s="19" t="s">
        <v>672</v>
      </c>
      <c r="B33" s="18" t="s">
        <v>868</v>
      </c>
      <c r="C33" s="18" t="s">
        <v>719</v>
      </c>
      <c r="D33" s="18" t="s">
        <v>830</v>
      </c>
      <c r="E33" s="19"/>
      <c r="F33" s="19"/>
      <c r="G33" s="18" t="s">
        <v>850</v>
      </c>
      <c r="H33" s="25" t="s">
        <v>845</v>
      </c>
      <c r="I33" s="21" t="s">
        <v>784</v>
      </c>
    </row>
    <row r="34" spans="1:9" hidden="1" x14ac:dyDescent="0.3">
      <c r="A34" s="19" t="s">
        <v>672</v>
      </c>
      <c r="B34" s="18" t="s">
        <v>868</v>
      </c>
      <c r="C34" s="20" t="s">
        <v>831</v>
      </c>
      <c r="D34" s="18" t="s">
        <v>698</v>
      </c>
      <c r="E34" s="18" t="s">
        <v>676</v>
      </c>
      <c r="F34" s="19"/>
      <c r="G34" s="18" t="s">
        <v>851</v>
      </c>
      <c r="H34" s="25" t="s">
        <v>845</v>
      </c>
      <c r="I34" s="21" t="s">
        <v>784</v>
      </c>
    </row>
    <row r="35" spans="1:9" hidden="1" x14ac:dyDescent="0.3">
      <c r="A35" s="19" t="s">
        <v>672</v>
      </c>
      <c r="B35" s="21" t="s">
        <v>818</v>
      </c>
      <c r="C35" s="21" t="s">
        <v>828</v>
      </c>
      <c r="D35" s="21" t="s">
        <v>833</v>
      </c>
      <c r="E35" s="19"/>
      <c r="F35" s="19"/>
      <c r="G35" s="21" t="s">
        <v>852</v>
      </c>
      <c r="H35" s="25" t="s">
        <v>845</v>
      </c>
      <c r="I35" s="21" t="s">
        <v>784</v>
      </c>
    </row>
    <row r="36" spans="1:9" hidden="1" x14ac:dyDescent="0.3">
      <c r="A36" s="19" t="s">
        <v>672</v>
      </c>
      <c r="B36" s="18" t="s">
        <v>869</v>
      </c>
      <c r="C36" s="18" t="s">
        <v>694</v>
      </c>
      <c r="D36" s="18" t="s">
        <v>833</v>
      </c>
      <c r="E36" s="18" t="s">
        <v>685</v>
      </c>
      <c r="F36" s="19"/>
      <c r="G36" s="18" t="s">
        <v>855</v>
      </c>
      <c r="H36" s="25" t="s">
        <v>845</v>
      </c>
      <c r="I36" s="21" t="s">
        <v>784</v>
      </c>
    </row>
    <row r="37" spans="1:9" hidden="1" x14ac:dyDescent="0.3">
      <c r="A37" s="19" t="s">
        <v>672</v>
      </c>
      <c r="B37" s="18" t="s">
        <v>868</v>
      </c>
      <c r="C37" s="18" t="s">
        <v>835</v>
      </c>
      <c r="D37" s="18" t="s">
        <v>836</v>
      </c>
      <c r="E37" s="19"/>
      <c r="F37" s="19"/>
      <c r="G37" s="18" t="s">
        <v>856</v>
      </c>
      <c r="H37" s="25" t="s">
        <v>845</v>
      </c>
      <c r="I37" s="21" t="s">
        <v>784</v>
      </c>
    </row>
    <row r="38" spans="1:9" hidden="1" x14ac:dyDescent="0.3">
      <c r="A38" s="19" t="s">
        <v>672</v>
      </c>
      <c r="B38" s="18" t="s">
        <v>866</v>
      </c>
      <c r="C38" s="18" t="s">
        <v>692</v>
      </c>
      <c r="D38" s="18" t="s">
        <v>712</v>
      </c>
      <c r="E38" s="19"/>
      <c r="F38" s="19"/>
      <c r="G38" s="18" t="s">
        <v>859</v>
      </c>
      <c r="H38" s="25" t="s">
        <v>845</v>
      </c>
      <c r="I38" s="21" t="s">
        <v>784</v>
      </c>
    </row>
    <row r="39" spans="1:9" hidden="1" x14ac:dyDescent="0.3">
      <c r="A39" s="19" t="s">
        <v>672</v>
      </c>
      <c r="B39" s="18" t="s">
        <v>866</v>
      </c>
      <c r="C39" s="18" t="s">
        <v>699</v>
      </c>
      <c r="D39" s="18" t="s">
        <v>721</v>
      </c>
      <c r="E39" s="18" t="s">
        <v>838</v>
      </c>
      <c r="F39" s="19"/>
      <c r="G39" s="18" t="s">
        <v>860</v>
      </c>
      <c r="H39" s="25" t="s">
        <v>845</v>
      </c>
      <c r="I39" s="21" t="s">
        <v>784</v>
      </c>
    </row>
    <row r="40" spans="1:9" x14ac:dyDescent="0.3">
      <c r="A40" s="19" t="s">
        <v>672</v>
      </c>
      <c r="B40" s="18" t="s">
        <v>704</v>
      </c>
      <c r="C40" s="18" t="s">
        <v>680</v>
      </c>
      <c r="D40" s="19"/>
      <c r="E40" s="19"/>
      <c r="F40" s="19"/>
      <c r="G40" s="18" t="s">
        <v>733</v>
      </c>
      <c r="H40" s="24" t="s">
        <v>781</v>
      </c>
      <c r="I40" s="21" t="s">
        <v>786</v>
      </c>
    </row>
    <row r="41" spans="1:9" x14ac:dyDescent="0.3">
      <c r="A41" s="19" t="s">
        <v>672</v>
      </c>
      <c r="B41" s="18" t="s">
        <v>792</v>
      </c>
      <c r="C41" s="18" t="s">
        <v>674</v>
      </c>
      <c r="D41" s="19"/>
      <c r="E41" s="19"/>
      <c r="F41" s="19"/>
      <c r="G41" s="18" t="s">
        <v>727</v>
      </c>
      <c r="H41" s="21" t="s">
        <v>781</v>
      </c>
      <c r="I41" s="21" t="s">
        <v>785</v>
      </c>
    </row>
    <row r="42" spans="1:9" x14ac:dyDescent="0.3">
      <c r="A42" s="19" t="s">
        <v>672</v>
      </c>
      <c r="B42" s="18" t="s">
        <v>704</v>
      </c>
      <c r="C42" s="20" t="s">
        <v>697</v>
      </c>
      <c r="D42" s="19"/>
      <c r="E42" s="19"/>
      <c r="F42" s="19"/>
      <c r="G42" s="18" t="s">
        <v>750</v>
      </c>
      <c r="H42" s="21" t="s">
        <v>781</v>
      </c>
      <c r="I42" s="21" t="s">
        <v>785</v>
      </c>
    </row>
    <row r="43" spans="1:9" x14ac:dyDescent="0.3">
      <c r="A43" s="19" t="s">
        <v>672</v>
      </c>
      <c r="B43" s="21" t="s">
        <v>704</v>
      </c>
      <c r="C43" s="21" t="s">
        <v>707</v>
      </c>
      <c r="D43" s="19"/>
      <c r="E43" s="19"/>
      <c r="F43" s="19"/>
      <c r="G43" s="21" t="s">
        <v>760</v>
      </c>
      <c r="H43" s="21" t="s">
        <v>781</v>
      </c>
      <c r="I43" s="21" t="s">
        <v>789</v>
      </c>
    </row>
    <row r="44" spans="1:9" x14ac:dyDescent="0.3">
      <c r="A44" s="19" t="s">
        <v>672</v>
      </c>
      <c r="B44" s="21" t="s">
        <v>806</v>
      </c>
      <c r="C44" s="21" t="s">
        <v>705</v>
      </c>
      <c r="D44" s="19"/>
      <c r="E44" s="19"/>
      <c r="F44" s="19"/>
      <c r="G44" s="21" t="s">
        <v>758</v>
      </c>
      <c r="H44" s="21" t="s">
        <v>781</v>
      </c>
      <c r="I44" s="21" t="s">
        <v>788</v>
      </c>
    </row>
    <row r="45" spans="1:9" x14ac:dyDescent="0.3">
      <c r="A45" s="19" t="s">
        <v>672</v>
      </c>
      <c r="B45" s="21" t="s">
        <v>807</v>
      </c>
      <c r="C45" s="21" t="s">
        <v>708</v>
      </c>
      <c r="D45" s="19"/>
      <c r="E45" s="19"/>
      <c r="F45" s="19"/>
      <c r="G45" s="21" t="s">
        <v>761</v>
      </c>
      <c r="H45" s="21" t="s">
        <v>781</v>
      </c>
      <c r="I45" s="21" t="s">
        <v>788</v>
      </c>
    </row>
    <row r="46" spans="1:9" hidden="1" x14ac:dyDescent="0.3">
      <c r="A46" s="19" t="s">
        <v>672</v>
      </c>
      <c r="B46" s="18" t="s">
        <v>792</v>
      </c>
      <c r="C46" s="18" t="s">
        <v>678</v>
      </c>
      <c r="D46" s="19"/>
      <c r="E46" s="19"/>
      <c r="F46" s="19"/>
      <c r="G46" s="18" t="s">
        <v>731</v>
      </c>
      <c r="H46" s="21" t="s">
        <v>781</v>
      </c>
      <c r="I46" s="21" t="s">
        <v>787</v>
      </c>
    </row>
    <row r="47" spans="1:9" hidden="1" x14ac:dyDescent="0.3">
      <c r="A47" s="19" t="s">
        <v>672</v>
      </c>
      <c r="B47" s="18" t="s">
        <v>800</v>
      </c>
      <c r="C47" s="18" t="s">
        <v>689</v>
      </c>
      <c r="D47" s="19"/>
      <c r="E47" s="19"/>
      <c r="F47" s="19"/>
      <c r="G47" s="18" t="s">
        <v>742</v>
      </c>
      <c r="H47" s="21" t="s">
        <v>781</v>
      </c>
      <c r="I47" s="21" t="s">
        <v>787</v>
      </c>
    </row>
    <row r="48" spans="1:9" hidden="1" x14ac:dyDescent="0.3">
      <c r="A48" s="19" t="s">
        <v>672</v>
      </c>
      <c r="B48" s="18" t="s">
        <v>793</v>
      </c>
      <c r="C48" s="18" t="s">
        <v>675</v>
      </c>
      <c r="D48" s="19"/>
      <c r="E48" s="19"/>
      <c r="F48" s="19"/>
      <c r="G48" s="18" t="s">
        <v>728</v>
      </c>
      <c r="H48" s="21" t="s">
        <v>781</v>
      </c>
      <c r="I48" s="21" t="s">
        <v>784</v>
      </c>
    </row>
    <row r="49" spans="1:9" hidden="1" x14ac:dyDescent="0.3">
      <c r="A49" s="19" t="s">
        <v>672</v>
      </c>
      <c r="B49" s="18" t="s">
        <v>792</v>
      </c>
      <c r="C49" s="18" t="s">
        <v>683</v>
      </c>
      <c r="D49" s="19"/>
      <c r="E49" s="19"/>
      <c r="F49" s="19"/>
      <c r="G49" s="18" t="s">
        <v>736</v>
      </c>
      <c r="H49" s="21" t="s">
        <v>781</v>
      </c>
      <c r="I49" s="21" t="s">
        <v>784</v>
      </c>
    </row>
    <row r="50" spans="1:9" hidden="1" x14ac:dyDescent="0.3">
      <c r="A50" s="19" t="s">
        <v>672</v>
      </c>
      <c r="B50" s="18" t="s">
        <v>802</v>
      </c>
      <c r="C50" s="18" t="s">
        <v>693</v>
      </c>
      <c r="D50" s="19"/>
      <c r="E50" s="19"/>
      <c r="F50" s="19"/>
      <c r="G50" s="18" t="s">
        <v>746</v>
      </c>
      <c r="H50" s="21" t="s">
        <v>781</v>
      </c>
      <c r="I50" s="21" t="s">
        <v>784</v>
      </c>
    </row>
    <row r="51" spans="1:9" hidden="1" x14ac:dyDescent="0.3">
      <c r="A51" s="19" t="s">
        <v>672</v>
      </c>
      <c r="B51" s="21" t="s">
        <v>806</v>
      </c>
      <c r="C51" s="21" t="s">
        <v>704</v>
      </c>
      <c r="D51" s="19"/>
      <c r="E51" s="19"/>
      <c r="F51" s="19"/>
      <c r="G51" s="21" t="s">
        <v>757</v>
      </c>
      <c r="H51" s="21" t="s">
        <v>781</v>
      </c>
      <c r="I51" s="21" t="s">
        <v>784</v>
      </c>
    </row>
    <row r="52" spans="1:9" hidden="1" x14ac:dyDescent="0.3">
      <c r="A52" s="19" t="s">
        <v>672</v>
      </c>
      <c r="B52" s="21" t="s">
        <v>807</v>
      </c>
      <c r="C52" s="21" t="s">
        <v>706</v>
      </c>
      <c r="D52" s="19"/>
      <c r="E52" s="19"/>
      <c r="F52" s="19"/>
      <c r="G52" s="21" t="s">
        <v>759</v>
      </c>
      <c r="H52" s="21" t="s">
        <v>781</v>
      </c>
      <c r="I52" s="21" t="s">
        <v>784</v>
      </c>
    </row>
    <row r="53" spans="1:9" x14ac:dyDescent="0.3">
      <c r="A53" s="19" t="s">
        <v>672</v>
      </c>
      <c r="B53" s="21" t="s">
        <v>817</v>
      </c>
      <c r="C53" s="21" t="s">
        <v>723</v>
      </c>
      <c r="D53" s="19"/>
      <c r="E53" s="19"/>
      <c r="F53" s="19"/>
      <c r="G53" s="22" t="s">
        <v>777</v>
      </c>
      <c r="H53" s="22" t="s">
        <v>783</v>
      </c>
      <c r="I53" s="21" t="s">
        <v>786</v>
      </c>
    </row>
    <row r="54" spans="1:9" x14ac:dyDescent="0.3">
      <c r="A54" s="19" t="s">
        <v>672</v>
      </c>
      <c r="B54" s="21" t="s">
        <v>817</v>
      </c>
      <c r="C54" s="21" t="s">
        <v>725</v>
      </c>
      <c r="D54" s="19"/>
      <c r="E54" s="19"/>
      <c r="F54" s="19"/>
      <c r="G54" s="22" t="s">
        <v>779</v>
      </c>
      <c r="H54" s="22" t="s">
        <v>783</v>
      </c>
      <c r="I54" s="21" t="s">
        <v>790</v>
      </c>
    </row>
    <row r="55" spans="1:9" x14ac:dyDescent="0.3">
      <c r="A55" s="19" t="s">
        <v>672</v>
      </c>
      <c r="B55" s="21" t="s">
        <v>812</v>
      </c>
      <c r="C55" s="24" t="s">
        <v>714</v>
      </c>
      <c r="D55" s="19"/>
      <c r="E55" s="19"/>
      <c r="F55" s="19"/>
      <c r="G55" s="22" t="s">
        <v>767</v>
      </c>
      <c r="H55" s="22" t="s">
        <v>783</v>
      </c>
      <c r="I55" s="21" t="s">
        <v>789</v>
      </c>
    </row>
    <row r="56" spans="1:9" x14ac:dyDescent="0.3">
      <c r="A56" s="19" t="s">
        <v>672</v>
      </c>
      <c r="B56" s="21" t="s">
        <v>813</v>
      </c>
      <c r="C56" s="21" t="s">
        <v>719</v>
      </c>
      <c r="D56" s="19"/>
      <c r="E56" s="19"/>
      <c r="F56" s="19"/>
      <c r="G56" s="22" t="s">
        <v>773</v>
      </c>
      <c r="H56" s="22" t="s">
        <v>783</v>
      </c>
      <c r="I56" s="21" t="s">
        <v>788</v>
      </c>
    </row>
    <row r="57" spans="1:9" hidden="1" x14ac:dyDescent="0.3">
      <c r="A57" s="19" t="s">
        <v>672</v>
      </c>
      <c r="B57" s="21" t="s">
        <v>813</v>
      </c>
      <c r="C57" s="21" t="s">
        <v>715</v>
      </c>
      <c r="D57" s="19"/>
      <c r="E57" s="19"/>
      <c r="F57" s="19"/>
      <c r="G57" s="22" t="s">
        <v>768</v>
      </c>
      <c r="H57" s="22" t="s">
        <v>783</v>
      </c>
      <c r="I57" s="21" t="s">
        <v>784</v>
      </c>
    </row>
    <row r="58" spans="1:9" hidden="1" x14ac:dyDescent="0.3">
      <c r="A58" s="19" t="s">
        <v>672</v>
      </c>
      <c r="B58" s="21" t="s">
        <v>814</v>
      </c>
      <c r="C58" s="21" t="s">
        <v>716</v>
      </c>
      <c r="D58" s="19"/>
      <c r="E58" s="19"/>
      <c r="F58" s="19"/>
      <c r="G58" s="22" t="s">
        <v>769</v>
      </c>
      <c r="H58" s="22" t="s">
        <v>783</v>
      </c>
      <c r="I58" s="21" t="s">
        <v>784</v>
      </c>
    </row>
    <row r="59" spans="1:9" hidden="1" x14ac:dyDescent="0.3">
      <c r="A59" s="19" t="s">
        <v>672</v>
      </c>
      <c r="B59" s="21" t="s">
        <v>815</v>
      </c>
      <c r="C59" s="21" t="s">
        <v>717</v>
      </c>
      <c r="D59" s="19"/>
      <c r="E59" s="19"/>
      <c r="F59" s="19"/>
      <c r="G59" s="22" t="s">
        <v>770</v>
      </c>
      <c r="H59" s="22" t="s">
        <v>783</v>
      </c>
      <c r="I59" s="21" t="s">
        <v>784</v>
      </c>
    </row>
    <row r="60" spans="1:9" hidden="1" x14ac:dyDescent="0.3">
      <c r="A60" s="19" t="s">
        <v>672</v>
      </c>
      <c r="B60" s="21" t="s">
        <v>816</v>
      </c>
      <c r="C60" s="21" t="s">
        <v>872</v>
      </c>
      <c r="D60" s="19" t="s">
        <v>871</v>
      </c>
      <c r="E60" s="19"/>
      <c r="F60" s="19"/>
      <c r="G60" s="22" t="s">
        <v>771</v>
      </c>
      <c r="H60" s="22" t="s">
        <v>783</v>
      </c>
      <c r="I60" s="21" t="s">
        <v>784</v>
      </c>
    </row>
    <row r="61" spans="1:9" hidden="1" x14ac:dyDescent="0.3">
      <c r="A61" s="19" t="s">
        <v>672</v>
      </c>
      <c r="B61" s="21" t="s">
        <v>815</v>
      </c>
      <c r="C61" s="21" t="s">
        <v>718</v>
      </c>
      <c r="D61" s="19"/>
      <c r="E61" s="19"/>
      <c r="F61" s="19"/>
      <c r="G61" s="22" t="s">
        <v>772</v>
      </c>
      <c r="H61" s="22" t="s">
        <v>783</v>
      </c>
      <c r="I61" s="21" t="s">
        <v>784</v>
      </c>
    </row>
    <row r="62" spans="1:9" hidden="1" x14ac:dyDescent="0.3">
      <c r="A62" s="19" t="s">
        <v>672</v>
      </c>
      <c r="B62" s="21" t="s">
        <v>817</v>
      </c>
      <c r="C62" s="22" t="s">
        <v>720</v>
      </c>
      <c r="D62" s="19"/>
      <c r="E62" s="19"/>
      <c r="F62" s="19"/>
      <c r="G62" s="22" t="s">
        <v>774</v>
      </c>
      <c r="H62" s="22" t="s">
        <v>783</v>
      </c>
      <c r="I62" s="21" t="s">
        <v>784</v>
      </c>
    </row>
    <row r="63" spans="1:9" hidden="1" x14ac:dyDescent="0.3">
      <c r="A63" s="19" t="s">
        <v>672</v>
      </c>
      <c r="B63" s="21" t="s">
        <v>818</v>
      </c>
      <c r="C63" s="21" t="s">
        <v>721</v>
      </c>
      <c r="D63" s="19"/>
      <c r="E63" s="19"/>
      <c r="F63" s="19"/>
      <c r="G63" s="22" t="s">
        <v>775</v>
      </c>
      <c r="H63" s="22" t="s">
        <v>783</v>
      </c>
      <c r="I63" s="21" t="s">
        <v>784</v>
      </c>
    </row>
    <row r="64" spans="1:9" hidden="1" x14ac:dyDescent="0.3">
      <c r="A64" s="19" t="s">
        <v>672</v>
      </c>
      <c r="B64" s="21" t="s">
        <v>819</v>
      </c>
      <c r="C64" s="21" t="s">
        <v>722</v>
      </c>
      <c r="D64" s="19"/>
      <c r="E64" s="19"/>
      <c r="F64" s="19"/>
      <c r="G64" s="22" t="s">
        <v>776</v>
      </c>
      <c r="H64" s="22" t="s">
        <v>783</v>
      </c>
      <c r="I64" s="21" t="s">
        <v>784</v>
      </c>
    </row>
    <row r="65" spans="1:9" hidden="1" x14ac:dyDescent="0.3">
      <c r="A65" s="19" t="s">
        <v>672</v>
      </c>
      <c r="B65" s="21" t="s">
        <v>818</v>
      </c>
      <c r="C65" s="21" t="s">
        <v>724</v>
      </c>
      <c r="D65" s="19"/>
      <c r="E65" s="19"/>
      <c r="F65" s="19"/>
      <c r="G65" s="22" t="s">
        <v>778</v>
      </c>
      <c r="H65" s="22" t="s">
        <v>783</v>
      </c>
      <c r="I65" s="21" t="s">
        <v>784</v>
      </c>
    </row>
    <row r="66" spans="1:9" x14ac:dyDescent="0.3">
      <c r="A66" s="19" t="s">
        <v>672</v>
      </c>
      <c r="B66" s="18" t="s">
        <v>799</v>
      </c>
      <c r="C66" s="20" t="s">
        <v>686</v>
      </c>
      <c r="D66" s="19"/>
      <c r="E66" s="19"/>
      <c r="F66" s="19"/>
      <c r="G66" s="18" t="s">
        <v>739</v>
      </c>
      <c r="H66" s="21" t="s">
        <v>782</v>
      </c>
      <c r="I66" s="21" t="s">
        <v>786</v>
      </c>
    </row>
    <row r="67" spans="1:9" x14ac:dyDescent="0.3">
      <c r="A67" s="19" t="s">
        <v>672</v>
      </c>
      <c r="B67" s="21" t="s">
        <v>811</v>
      </c>
      <c r="C67" s="24" t="s">
        <v>713</v>
      </c>
      <c r="D67" s="19"/>
      <c r="E67" s="19"/>
      <c r="F67" s="19"/>
      <c r="G67" s="22" t="s">
        <v>766</v>
      </c>
      <c r="H67" s="21" t="s">
        <v>782</v>
      </c>
      <c r="I67" s="21" t="s">
        <v>785</v>
      </c>
    </row>
    <row r="68" spans="1:9" x14ac:dyDescent="0.3">
      <c r="A68" s="19" t="s">
        <v>672</v>
      </c>
      <c r="B68" s="21" t="s">
        <v>810</v>
      </c>
      <c r="C68" s="24" t="s">
        <v>712</v>
      </c>
      <c r="D68" s="19"/>
      <c r="E68" s="19"/>
      <c r="F68" s="19"/>
      <c r="G68" s="21" t="s">
        <v>765</v>
      </c>
      <c r="H68" s="21" t="s">
        <v>782</v>
      </c>
      <c r="I68" s="21" t="s">
        <v>789</v>
      </c>
    </row>
    <row r="69" spans="1:9" x14ac:dyDescent="0.3">
      <c r="A69" s="19" t="s">
        <v>672</v>
      </c>
      <c r="B69" s="18" t="s">
        <v>798</v>
      </c>
      <c r="C69" s="20" t="s">
        <v>685</v>
      </c>
      <c r="D69" s="19"/>
      <c r="E69" s="19"/>
      <c r="F69" s="19"/>
      <c r="G69" s="18" t="s">
        <v>738</v>
      </c>
      <c r="H69" s="21" t="s">
        <v>782</v>
      </c>
      <c r="I69" s="21" t="s">
        <v>788</v>
      </c>
    </row>
    <row r="70" spans="1:9" x14ac:dyDescent="0.3">
      <c r="A70" s="19" t="s">
        <v>672</v>
      </c>
      <c r="B70" s="21" t="s">
        <v>809</v>
      </c>
      <c r="C70" s="24" t="s">
        <v>710</v>
      </c>
      <c r="D70" s="19"/>
      <c r="E70" s="19"/>
      <c r="F70" s="19"/>
      <c r="G70" s="21" t="s">
        <v>763</v>
      </c>
      <c r="H70" s="21" t="s">
        <v>782</v>
      </c>
      <c r="I70" s="21" t="s">
        <v>788</v>
      </c>
    </row>
    <row r="71" spans="1:9" hidden="1" x14ac:dyDescent="0.3">
      <c r="A71" s="19" t="s">
        <v>672</v>
      </c>
      <c r="B71" s="18" t="s">
        <v>803</v>
      </c>
      <c r="C71" s="20" t="s">
        <v>694</v>
      </c>
      <c r="D71" s="19"/>
      <c r="E71" s="19"/>
      <c r="F71" s="19"/>
      <c r="G71" s="18" t="s">
        <v>747</v>
      </c>
      <c r="H71" s="21" t="s">
        <v>782</v>
      </c>
      <c r="I71" s="21" t="s">
        <v>784</v>
      </c>
    </row>
    <row r="72" spans="1:9" hidden="1" x14ac:dyDescent="0.3">
      <c r="A72" s="19" t="s">
        <v>672</v>
      </c>
      <c r="B72" s="18" t="s">
        <v>804</v>
      </c>
      <c r="C72" s="20" t="s">
        <v>695</v>
      </c>
      <c r="D72" s="19"/>
      <c r="E72" s="19"/>
      <c r="F72" s="19"/>
      <c r="G72" s="18" t="s">
        <v>748</v>
      </c>
      <c r="H72" s="21" t="s">
        <v>782</v>
      </c>
      <c r="I72" s="21" t="s">
        <v>784</v>
      </c>
    </row>
    <row r="73" spans="1:9" hidden="1" x14ac:dyDescent="0.3">
      <c r="A73" s="19" t="s">
        <v>672</v>
      </c>
      <c r="B73" s="18" t="s">
        <v>798</v>
      </c>
      <c r="C73" s="20" t="s">
        <v>699</v>
      </c>
      <c r="D73" s="19"/>
      <c r="E73" s="19"/>
      <c r="F73" s="19"/>
      <c r="G73" s="18" t="s">
        <v>752</v>
      </c>
      <c r="H73" s="21" t="s">
        <v>782</v>
      </c>
      <c r="I73" s="21" t="s">
        <v>784</v>
      </c>
    </row>
    <row r="74" spans="1:9" hidden="1" x14ac:dyDescent="0.3">
      <c r="A74" s="19" t="s">
        <v>672</v>
      </c>
      <c r="B74" s="21" t="s">
        <v>808</v>
      </c>
      <c r="C74" s="24" t="s">
        <v>709</v>
      </c>
      <c r="D74" s="19"/>
      <c r="E74" s="19"/>
      <c r="F74" s="19"/>
      <c r="G74" s="22" t="s">
        <v>762</v>
      </c>
      <c r="H74" s="21" t="s">
        <v>782</v>
      </c>
      <c r="I74" s="21" t="s">
        <v>784</v>
      </c>
    </row>
    <row r="75" spans="1:9" hidden="1" x14ac:dyDescent="0.3">
      <c r="A75" s="19" t="s">
        <v>672</v>
      </c>
      <c r="B75" s="21" t="s">
        <v>809</v>
      </c>
      <c r="C75" s="24" t="s">
        <v>711</v>
      </c>
      <c r="D75" s="19"/>
      <c r="E75" s="19"/>
      <c r="F75" s="19"/>
      <c r="G75" s="22" t="s">
        <v>764</v>
      </c>
      <c r="H75" s="21" t="s">
        <v>782</v>
      </c>
      <c r="I75" s="21" t="s">
        <v>784</v>
      </c>
    </row>
  </sheetData>
  <autoFilter ref="A1:I75">
    <filterColumn colId="8">
      <filters>
        <filter val="I."/>
        <filter val="II"/>
        <filter val="II."/>
        <filter val="III."/>
        <filter val="Különdíj"/>
      </filters>
    </filterColumn>
    <sortState ref="A2:I75">
      <sortCondition ref="H1:H7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8kar</vt:lpstr>
      <vt:lpstr>MUK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Kocsis Dóra</dc:creator>
  <cp:lastModifiedBy>Admin</cp:lastModifiedBy>
  <dcterms:created xsi:type="dcterms:W3CDTF">2022-11-24T17:11:50Z</dcterms:created>
  <dcterms:modified xsi:type="dcterms:W3CDTF">2022-12-01T07:23:07Z</dcterms:modified>
</cp:coreProperties>
</file>